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1.102\Indicadores\UPSJ\DatoPrimario\"/>
    </mc:Choice>
  </mc:AlternateContent>
  <bookViews>
    <workbookView xWindow="0" yWindow="0" windowWidth="19200" windowHeight="12180"/>
  </bookViews>
  <sheets>
    <sheet name="Ficha Técnica - Fuente" sheetId="3" r:id="rId1"/>
    <sheet name="1. Grupos de Atención" sheetId="2" r:id="rId2"/>
  </sheets>
  <calcPr calcId="152511"/>
</workbook>
</file>

<file path=xl/calcChain.xml><?xml version="1.0" encoding="utf-8"?>
<calcChain xmlns="http://schemas.openxmlformats.org/spreadsheetml/2006/main">
  <c r="J2" i="2" l="1"/>
  <c r="J3" i="2"/>
  <c r="J4" i="2"/>
  <c r="J5" i="2"/>
  <c r="J6" i="2"/>
  <c r="J7" i="2"/>
  <c r="J8" i="2"/>
  <c r="J9" i="2"/>
  <c r="E3" i="2" l="1"/>
</calcChain>
</file>

<file path=xl/sharedStrings.xml><?xml version="1.0" encoding="utf-8"?>
<sst xmlns="http://schemas.openxmlformats.org/spreadsheetml/2006/main" count="14" uniqueCount="14">
  <si>
    <t xml:space="preserve">Fuente: </t>
  </si>
  <si>
    <t>Tabla No.</t>
  </si>
  <si>
    <t>FICHA TÉCNICA</t>
  </si>
  <si>
    <t>Unidad Patronato San José, 2016</t>
  </si>
  <si>
    <t>Fecha</t>
  </si>
  <si>
    <t>No. de eventos de sensibilización realizados para la seguridad de las niñas y mujeres</t>
  </si>
  <si>
    <t>No. de personas con discapacidad atendidas por serv. municipales</t>
  </si>
  <si>
    <t xml:space="preserve">No. de personas con experiencia de vida en calle atendidas por serv. municipales  </t>
  </si>
  <si>
    <t xml:space="preserve">No. de jóvenes que participaron en actividades de inclusión promovidas por serv. municipales </t>
  </si>
  <si>
    <t xml:space="preserve">No. de niñ@s atendidos por serv. municipales </t>
  </si>
  <si>
    <t xml:space="preserve">No. de personas de grupos de atención prioritaria atendidas por serv. municipales </t>
  </si>
  <si>
    <t>No. de adultos mayores atendidos por serv. municipales</t>
  </si>
  <si>
    <t>Total Personas Atendidas</t>
  </si>
  <si>
    <t xml:space="preserve">Definición: No. de personas atendidas de acuerdo al tipo de servicio.-
     Número de eventos de sensibilización realizados para la seguridad de las niñas y mujeres del DMQ realizados en la Casa de la Mujer 
     Número de personas con discapacidad atendidas por servicios municipales 
     Número de adultos mayores atendidos por servicios municipales en centros de Hogar de vida 1 y 60 y piquito. 
     Número de personas con experiencia de vida en calle atendidas por servicios municipales (Habitantes de calle intervenidas + sensibilizadas)
     Número de jóvenes que participaron en actividades de inclusión promovidas por servicios municipales 
     Número de niños y niñas atendidos por servicios municipales realizados en Guagua Quinde, Cemei, Guagua Centros
     Número de personas de Grupos de Atención Prioritaria Atendidas por servicios municipales realizados en  Ciudades seguras, Casa de la niñez 2, Casa de la Mujer, Hogar de Paz, Hogar de Vida 2, y Casa de la Niñez 1
Unidad:      No. Personas de acuerdo a característica demográfica.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</si>
</sst>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4"/>
      <color theme="1"/>
      <name val="Calibri"/>
      <family val="2"/>
      <scheme val="minor"/>
    </font>
    <font>
      <sz val="1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7">
    <xf numFmtId="0" fontId="0" fillId="0" borderId="0" xfId="0"/>
    <xf numFmtId="0" fontId="0" fillId="0" borderId="1" xfId="0" applyBorder="1"/>
    <xf numFmtId="0" fontId="0" fillId="0" borderId="0" xfId="0" applyFill="1"/>
    <xf numFmtId="0" fontId="0" fillId="0" borderId="0" xfId="0" applyAlignment="1">
      <alignment vertical="center"/>
    </xf>
    <xf numFmtId="17" fontId="1" fillId="0" borderId="2" xfId="0" applyNumberFormat="1" applyFont="1" applyBorder="1"/>
    <xf numFmtId="0" fontId="0" fillId="2" borderId="3" xfId="0" applyFill="1" applyBorder="1"/>
    <xf numFmtId="0" fontId="2" fillId="0" borderId="4" xfId="0" applyFont="1" applyBorder="1" applyAlignment="1">
      <alignment vertical="center"/>
    </xf>
    <xf numFmtId="0" fontId="0" fillId="0" borderId="5" xfId="0" applyBorder="1" applyAlignment="1">
      <alignment vertical="center" wrapText="1"/>
    </xf>
    <xf numFmtId="17" fontId="1" fillId="0" borderId="6" xfId="0" applyNumberFormat="1" applyFont="1" applyBorder="1"/>
    <xf numFmtId="0" fontId="0" fillId="0" borderId="7" xfId="0" applyBorder="1" applyAlignment="1"/>
    <xf numFmtId="0" fontId="0" fillId="0" borderId="7" xfId="0" applyBorder="1"/>
    <xf numFmtId="0" fontId="0" fillId="2" borderId="8" xfId="0" applyFill="1" applyBorder="1"/>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5" xfId="0" applyBorder="1"/>
  </cellXfs>
  <cellStyles count="1">
    <cellStyle name="Normal" xfId="0" builtinId="0"/>
  </cellStyles>
  <dxfs count="22">
    <dxf>
      <border diagonalUp="0" diagonalDown="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outline="0">
        <left style="thin">
          <color indexed="64"/>
        </left>
        <right/>
        <top style="thin">
          <color indexed="64"/>
        </top>
        <bottom/>
      </border>
    </dxf>
    <dxf>
      <fill>
        <patternFill patternType="solid">
          <fgColor indexed="64"/>
          <bgColor theme="0"/>
        </patternFill>
      </fill>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scheme val="minor"/>
      </font>
      <numFmt numFmtId="22" formatCode="mmm\-yy"/>
      <border diagonalUp="0" diagonalDown="0" outline="0">
        <left/>
        <right style="thin">
          <color indexed="64"/>
        </right>
        <top style="thin">
          <color indexed="64"/>
        </top>
        <bottom/>
      </border>
    </dxf>
    <dxf>
      <font>
        <b val="0"/>
        <i val="0"/>
        <strike val="0"/>
        <condense val="0"/>
        <extend val="0"/>
        <outline val="0"/>
        <shadow val="0"/>
        <u val="none"/>
        <vertAlign val="baseline"/>
        <sz val="14"/>
        <color theme="1"/>
        <name val="Calibri"/>
        <scheme val="minor"/>
      </font>
      <numFmt numFmtId="22" formatCode="mmm\-yy"/>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B1:J9" totalsRowShown="0" headerRowDxfId="21" headerRowBorderDxfId="20" tableBorderDxfId="19" totalsRowBorderDxfId="18">
  <autoFilter ref="B1:J9"/>
  <tableColumns count="9">
    <tableColumn id="1" name="Fecha" dataDxfId="17" totalsRowDxfId="16"/>
    <tableColumn id="2" name="No. de eventos de sensibilización realizados para la seguridad de las niñas y mujeres" dataDxfId="15" totalsRowDxfId="14"/>
    <tableColumn id="3" name="No. de personas con discapacidad atendidas por serv. municipales" dataDxfId="13" totalsRowDxfId="12"/>
    <tableColumn id="4" name="No. de adultos mayores atendidos por serv. municipales" dataDxfId="11" totalsRowDxfId="10"/>
    <tableColumn id="5" name="No. de personas con experiencia de vida en calle atendidas por serv. municipales  " dataDxfId="9" totalsRowDxfId="8"/>
    <tableColumn id="6" name="No. de jóvenes que participaron en actividades de inclusión promovidas por serv. municipales " dataDxfId="7" totalsRowDxfId="6"/>
    <tableColumn id="7" name="No. de niñ@s atendidos por serv. municipales " dataDxfId="5" totalsRowDxfId="4"/>
    <tableColumn id="8" name="No. de personas de grupos de atención prioritaria atendidas por serv. municipales " dataDxfId="3" totalsRowDxfId="2"/>
    <tableColumn id="9" name="Total Personas Atendidas" dataDxfId="1" totalsRowDxfId="0">
      <calculatedColumnFormula>SUM(Tabla1[[#This Row],[No. de personas con discapacidad atendidas por serv. municipales]:[No. de personas de grupos de atención prioritaria atendidas por serv. municipales ]])</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85" zoomScaleNormal="85" workbookViewId="0">
      <selection activeCell="B15" sqref="B15"/>
    </sheetView>
  </sheetViews>
  <sheetFormatPr baseColWidth="10" defaultRowHeight="15" x14ac:dyDescent="0.25"/>
  <cols>
    <col min="1" max="1" width="12" customWidth="1"/>
    <col min="2" max="2" width="202" customWidth="1"/>
  </cols>
  <sheetData>
    <row r="1" spans="1:2" x14ac:dyDescent="0.25">
      <c r="A1" t="s">
        <v>0</v>
      </c>
    </row>
    <row r="2" spans="1:2" x14ac:dyDescent="0.25">
      <c r="A2" s="2" t="s">
        <v>3</v>
      </c>
    </row>
    <row r="3" spans="1:2" x14ac:dyDescent="0.25">
      <c r="A3" s="2"/>
    </row>
    <row r="4" spans="1:2" x14ac:dyDescent="0.25">
      <c r="A4" s="14" t="s">
        <v>1</v>
      </c>
      <c r="B4" s="15" t="s">
        <v>2</v>
      </c>
    </row>
    <row r="5" spans="1:2" ht="204.75" customHeight="1" x14ac:dyDescent="0.25">
      <c r="A5" s="13">
        <v>1</v>
      </c>
      <c r="B5" s="12"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80" zoomScaleNormal="80" workbookViewId="0">
      <selection activeCell="I19" sqref="I19"/>
    </sheetView>
  </sheetViews>
  <sheetFormatPr baseColWidth="10" defaultRowHeight="15" x14ac:dyDescent="0.25"/>
  <cols>
    <col min="1" max="1" width="5.5703125" customWidth="1"/>
    <col min="2" max="2" width="10.42578125" customWidth="1"/>
    <col min="3" max="5" width="25" customWidth="1"/>
    <col min="6" max="6" width="26.7109375" customWidth="1"/>
    <col min="7" max="7" width="25" customWidth="1"/>
    <col min="8" max="8" width="25.85546875" customWidth="1"/>
    <col min="9" max="9" width="33.85546875" customWidth="1"/>
  </cols>
  <sheetData>
    <row r="1" spans="2:10" s="3" customFormat="1" ht="127.5" customHeight="1" x14ac:dyDescent="0.25">
      <c r="B1" s="6" t="s">
        <v>4</v>
      </c>
      <c r="C1" s="7" t="s">
        <v>5</v>
      </c>
      <c r="D1" s="7" t="s">
        <v>6</v>
      </c>
      <c r="E1" s="7" t="s">
        <v>11</v>
      </c>
      <c r="F1" s="7" t="s">
        <v>7</v>
      </c>
      <c r="G1" s="7" t="s">
        <v>8</v>
      </c>
      <c r="H1" s="7" t="s">
        <v>9</v>
      </c>
      <c r="I1" s="7" t="s">
        <v>10</v>
      </c>
      <c r="J1" s="7" t="s">
        <v>12</v>
      </c>
    </row>
    <row r="2" spans="2:10" ht="18.75" x14ac:dyDescent="0.3">
      <c r="B2" s="4">
        <v>42339</v>
      </c>
      <c r="C2" s="1">
        <v>4</v>
      </c>
      <c r="D2" s="1">
        <v>1694</v>
      </c>
      <c r="E2" s="1">
        <v>15232</v>
      </c>
      <c r="F2" s="1">
        <v>1509</v>
      </c>
      <c r="G2" s="1">
        <v>50425</v>
      </c>
      <c r="H2" s="1">
        <v>3925</v>
      </c>
      <c r="I2" s="5">
        <v>81577</v>
      </c>
      <c r="J2" s="16">
        <f>SUM(Tabla1[[#This Row],[No. de personas con discapacidad atendidas por serv. municipales]:[No. de personas de grupos de atención prioritaria atendidas por serv. municipales ]])</f>
        <v>154362</v>
      </c>
    </row>
    <row r="3" spans="2:10" ht="18.75" x14ac:dyDescent="0.3">
      <c r="B3" s="4">
        <v>42370</v>
      </c>
      <c r="C3" s="1">
        <v>0</v>
      </c>
      <c r="D3" s="1">
        <v>190</v>
      </c>
      <c r="E3" s="1">
        <f>9979+105</f>
        <v>10084</v>
      </c>
      <c r="F3" s="1">
        <v>455</v>
      </c>
      <c r="G3" s="1">
        <v>939</v>
      </c>
      <c r="H3" s="1">
        <v>3787</v>
      </c>
      <c r="I3" s="5">
        <v>756</v>
      </c>
      <c r="J3" s="1">
        <f>SUM(Tabla1[[#This Row],[No. de personas con discapacidad atendidas por serv. municipales]:[No. de personas de grupos de atención prioritaria atendidas por serv. municipales ]])</f>
        <v>16211</v>
      </c>
    </row>
    <row r="4" spans="2:10" ht="18.75" x14ac:dyDescent="0.3">
      <c r="B4" s="4">
        <v>42401</v>
      </c>
      <c r="C4" s="1">
        <v>0</v>
      </c>
      <c r="D4" s="1">
        <v>288</v>
      </c>
      <c r="E4" s="1">
        <v>407</v>
      </c>
      <c r="F4" s="1">
        <v>386</v>
      </c>
      <c r="G4" s="1">
        <v>2876</v>
      </c>
      <c r="H4" s="1">
        <v>0</v>
      </c>
      <c r="I4" s="5">
        <v>90</v>
      </c>
      <c r="J4" s="1">
        <f>SUM(Tabla1[[#This Row],[No. de personas con discapacidad atendidas por serv. municipales]:[No. de personas de grupos de atención prioritaria atendidas por serv. municipales ]])</f>
        <v>4047</v>
      </c>
    </row>
    <row r="5" spans="2:10" ht="18.75" x14ac:dyDescent="0.3">
      <c r="B5" s="4">
        <v>42430</v>
      </c>
      <c r="C5" s="1">
        <v>20</v>
      </c>
      <c r="D5" s="1">
        <v>706</v>
      </c>
      <c r="E5" s="1">
        <v>1014</v>
      </c>
      <c r="F5" s="1">
        <v>446</v>
      </c>
      <c r="G5" s="1">
        <v>7153</v>
      </c>
      <c r="H5" s="1">
        <v>95</v>
      </c>
      <c r="I5" s="5">
        <v>589</v>
      </c>
      <c r="J5" s="1">
        <f>SUM(Tabla1[[#This Row],[No. de personas con discapacidad atendidas por serv. municipales]:[No. de personas de grupos de atención prioritaria atendidas por serv. municipales ]])</f>
        <v>10003</v>
      </c>
    </row>
    <row r="6" spans="2:10" ht="18.75" x14ac:dyDescent="0.3">
      <c r="B6" s="4">
        <v>42461</v>
      </c>
      <c r="C6" s="1">
        <v>0</v>
      </c>
      <c r="D6" s="1">
        <v>472</v>
      </c>
      <c r="E6" s="1">
        <v>-37</v>
      </c>
      <c r="F6" s="1">
        <v>310</v>
      </c>
      <c r="G6" s="1">
        <v>13565</v>
      </c>
      <c r="H6" s="1">
        <v>0</v>
      </c>
      <c r="I6" s="5">
        <v>532</v>
      </c>
      <c r="J6" s="1">
        <f>SUM(Tabla1[[#This Row],[No. de personas con discapacidad atendidas por serv. municipales]:[No. de personas de grupos de atención prioritaria atendidas por serv. municipales ]])</f>
        <v>14842</v>
      </c>
    </row>
    <row r="7" spans="2:10" ht="18.75" x14ac:dyDescent="0.3">
      <c r="B7" s="4">
        <v>42491</v>
      </c>
      <c r="C7" s="1">
        <v>0</v>
      </c>
      <c r="D7" s="1">
        <v>38</v>
      </c>
      <c r="E7" s="1">
        <v>203</v>
      </c>
      <c r="F7" s="1">
        <v>2325</v>
      </c>
      <c r="G7" s="1">
        <v>4564</v>
      </c>
      <c r="H7" s="1">
        <v>600</v>
      </c>
      <c r="I7" s="5">
        <v>631</v>
      </c>
      <c r="J7" s="1">
        <f>SUM(Tabla1[[#This Row],[No. de personas con discapacidad atendidas por serv. municipales]:[No. de personas de grupos de atención prioritaria atendidas por serv. municipales ]])</f>
        <v>8361</v>
      </c>
    </row>
    <row r="8" spans="2:10" ht="18.75" x14ac:dyDescent="0.3">
      <c r="B8" s="4">
        <v>42522</v>
      </c>
      <c r="C8" s="1">
        <v>0</v>
      </c>
      <c r="D8" s="1">
        <v>24</v>
      </c>
      <c r="E8" s="1">
        <v>533</v>
      </c>
      <c r="F8" s="1">
        <v>2237</v>
      </c>
      <c r="G8" s="1">
        <v>6034</v>
      </c>
      <c r="H8" s="1">
        <v>0</v>
      </c>
      <c r="I8" s="5">
        <v>839</v>
      </c>
      <c r="J8" s="1">
        <f>SUM(Tabla1[[#This Row],[No. de personas con discapacidad atendidas por serv. municipales]:[No. de personas de grupos de atención prioritaria atendidas por serv. municipales ]])</f>
        <v>9667</v>
      </c>
    </row>
    <row r="9" spans="2:10" ht="18.75" x14ac:dyDescent="0.3">
      <c r="B9" s="8">
        <v>42552</v>
      </c>
      <c r="C9" s="9">
        <v>61</v>
      </c>
      <c r="D9" s="10">
        <v>547</v>
      </c>
      <c r="E9" s="10">
        <v>1045</v>
      </c>
      <c r="F9" s="10">
        <v>881</v>
      </c>
      <c r="G9" s="10">
        <v>1769</v>
      </c>
      <c r="H9" s="10">
        <v>0</v>
      </c>
      <c r="I9" s="11">
        <v>1587</v>
      </c>
      <c r="J9" s="10">
        <f>SUM(Tabla1[[#This Row],[No. de personas con discapacidad atendidas por serv. municipales]:[No. de personas de grupos de atención prioritaria atendidas por serv. municipales ]])</f>
        <v>5829</v>
      </c>
    </row>
  </sheetData>
  <pageMargins left="0.7" right="0.7" top="0.75" bottom="0.75" header="0.3" footer="0.3"/>
  <pageSetup paperSize="9" orientation="portrait" horizontalDpi="4294967294" verticalDpi="429496729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 Técnica - Fuente</vt:lpstr>
      <vt:lpstr>1. Grupos de Atención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A</dc:creator>
  <cp:lastModifiedBy>Andrés Mateo Jarrín Silva</cp:lastModifiedBy>
  <cp:lastPrinted>2016-08-18T13:32:07Z</cp:lastPrinted>
  <dcterms:created xsi:type="dcterms:W3CDTF">2016-08-09T13:45:12Z</dcterms:created>
  <dcterms:modified xsi:type="dcterms:W3CDTF">2016-08-26T18:12:57Z</dcterms:modified>
</cp:coreProperties>
</file>