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930" yWindow="60" windowWidth="15705" windowHeight="12645"/>
  </bookViews>
  <sheets>
    <sheet name="Eddy Sánchez" sheetId="4" r:id="rId1"/>
    <sheet name="Hoja1" sheetId="1" r:id="rId2"/>
    <sheet name="Hoja2" sheetId="2" r:id="rId3"/>
    <sheet name="Hoja3" sheetId="3" r:id="rId4"/>
  </sheets>
  <definedNames>
    <definedName name="_xlnm._FilterDatabase" localSheetId="0" hidden="1">'Eddy Sánchez'!$A$2:$F$2</definedName>
  </definedNames>
  <calcPr calcId="145621"/>
</workbook>
</file>

<file path=xl/calcChain.xml><?xml version="1.0" encoding="utf-8"?>
<calcChain xmlns="http://schemas.openxmlformats.org/spreadsheetml/2006/main">
  <c r="C10" i="4" l="1"/>
  <c r="D10" i="4"/>
  <c r="E10" i="4"/>
  <c r="F10" i="4"/>
  <c r="C11" i="4"/>
  <c r="C14" i="4"/>
</calcChain>
</file>

<file path=xl/sharedStrings.xml><?xml version="1.0" encoding="utf-8"?>
<sst xmlns="http://schemas.openxmlformats.org/spreadsheetml/2006/main" count="19" uniqueCount="19">
  <si>
    <t>EN TRÁMITE</t>
  </si>
  <si>
    <t>ARCHIVADAS</t>
  </si>
  <si>
    <t>APROBADAS</t>
  </si>
  <si>
    <t>TOTAL CONCEJAL, BLOQUE Y COMISIONES</t>
  </si>
  <si>
    <t>TOTAL</t>
  </si>
  <si>
    <t>Ordenanza Metropolitana Modificatoria a la Ordenanza Metropolitana No. 0247, sancionada el 11 de enero de 2008, para el proceso de regularización del servicio de transporte público intracantonal en el corredor Avenida Simón Bolívar y en los sectores inter</t>
  </si>
  <si>
    <t>Ordenanza Reformatoria de la Ordenanza No. 378, de 26 de marzo de 2013, por la cual se reconoce y aprueba el Asentamiento Humano de Hecho y Consolidado denominado  Comité Pro Mejoras “San Isidro de Paquisha”, a favor de sus copropietarios.</t>
  </si>
  <si>
    <t>Ordenanza Metropolitana Reformatoria de la Ordenanza Metropolitana No. 0247, de 11 de enero de 2008, reformada mediante Ordenanza Metropolitana No. 047, de 15 de abril de 2011, Ordenanza Metropolitana No. 279, de 7 de septiembre de 2012, Ordenanza Metropo</t>
  </si>
  <si>
    <t xml:space="preserve">Ordenanza Metropolitana Reformatoria de la Ordenanza Metropolitana No. 247, sancionada el 11 de enero de 2008, reformada mediante Ordenanza Metropolitana No. 266, de 24 de octubre de 2008, Sustitutiva de la Sección IV, Capítulo IX, Título II, Libro I del </t>
  </si>
  <si>
    <t xml:space="preserve">Ordenanza Reformatoria de la Ordenanza No. 3835, sancionada el 7 de diciembre de 2009, por la cual se aprobó la Urbanización de Interés Social de Desarrollo Progresivo denominada Asociación de Empleados de la Dirección de Aviación Civil “ASODAC”, ubicada </t>
  </si>
  <si>
    <t>Ordenanza Metropolitana Reformatoria de la Ordenanza Metropolitana No. 247, sancionada el 11 de enero de 2008, reformada mediante Ordenanza Metropolitana No. 279, sancionada el 7 de septiembre de 2012, por la cual se establece el proceso de regularización</t>
  </si>
  <si>
    <t>Ordenanza metropolitana sustitutiva de la Ordenanza Metropolitana No. 140, sustitutiva del Capítulo I, “De las Comisiones”, del Título I, del Libro Primero, del Código Municipal</t>
  </si>
  <si>
    <t>Miembro Comisión Especial</t>
  </si>
  <si>
    <t>Miembro Comisión de Ordenamiento Territorial</t>
  </si>
  <si>
    <t>Miembro Comisión de Movilidad</t>
  </si>
  <si>
    <t>Lic. Eddy Sánchez</t>
  </si>
  <si>
    <t>TÍTULO DEL PROYECTO</t>
  </si>
  <si>
    <t>No.</t>
  </si>
  <si>
    <t>SECRETARÍA GENERAL DEL CONCEJO METROPOLITANO DE QUITO - REGISTRO INICIATIVAS LEGISLATIVAS - LIC. EDDY SÁNCHEZ</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</si>
</sst>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9"/>
      <color theme="1"/>
      <name val="Palatino Linotype"/>
      <family val="1"/>
    </font>
    <font>
      <b/>
      <sz val="9"/>
      <color theme="1"/>
      <name val="Palatino Linotype"/>
      <family val="1"/>
    </font>
    <font>
      <u/>
      <sz val="11"/>
      <color theme="10"/>
      <name val="Calibri"/>
      <family val="2"/>
      <scheme val="minor"/>
    </font>
    <font>
      <u/>
      <sz val="9"/>
      <color theme="10"/>
      <name val="Palatino Linotype"/>
      <family val="1"/>
    </font>
    <font>
      <b/>
      <sz val="9"/>
      <color rgb="FFFFFFFF"/>
      <name val="Palatino Linotype"/>
      <family val="1"/>
    </font>
    <font>
      <b/>
      <sz val="9"/>
      <color theme="0"/>
      <name val="Palatino Linotype"/>
      <family val="1"/>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
    <border>
      <left/>
      <right/>
      <top/>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0" borderId="0" xfId="0" applyFont="1"/>
    <xf numFmtId="0" fontId="3" fillId="0" borderId="1" xfId="0" applyFont="1" applyBorder="1" applyAlignment="1">
      <alignment horizontal="center"/>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7"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obiernoabierto.quito.gob.ec/wp-content/uploads/documentos/ordenanzas/proyectos_ordenanzasview.php?showdetail=&amp;ORD=57" TargetMode="External"/><Relationship Id="rId7" Type="http://schemas.openxmlformats.org/officeDocument/2006/relationships/hyperlink" Target="http://gobiernoabierto.quito.gob.ec/wp-content/uploads/documentos/ordenanzas/proyectos_ordenanzasview.php?showdetail=&amp;ORD=128" TargetMode="External"/><Relationship Id="rId2" Type="http://schemas.openxmlformats.org/officeDocument/2006/relationships/hyperlink" Target="http://gobiernoabierto.quito.gob.ec/wp-content/uploads/documentos/ordenanzas/proyectos_ordenanzasview.php?showdetail=&amp;ORD=20" TargetMode="External"/><Relationship Id="rId1" Type="http://schemas.openxmlformats.org/officeDocument/2006/relationships/hyperlink" Target="http://gobiernoabierto.quito.gob.ec/wp-content/uploads/documentos/ordenanzas/proyectos_ordenanzasview.php?showdetail=&amp;ORD=383" TargetMode="External"/><Relationship Id="rId6" Type="http://schemas.openxmlformats.org/officeDocument/2006/relationships/hyperlink" Target="http://gobiernoabierto.quito.gob.ec/wp-content/uploads/documentos/ordenanzas/proyectos_ordenanzasview.php?showdetail=&amp;ORD=121" TargetMode="External"/><Relationship Id="rId5" Type="http://schemas.openxmlformats.org/officeDocument/2006/relationships/hyperlink" Target="http://gobiernoabierto.quito.gob.ec/wp-content/uploads/documentos/ordenanzas/proyectos_ordenanzasview.php?showdetail=&amp;ORD=118" TargetMode="External"/><Relationship Id="rId4" Type="http://schemas.openxmlformats.org/officeDocument/2006/relationships/hyperlink" Target="http://gobiernoabierto.quito.gob.ec/wp-content/uploads/documentos/ordenanzas/proyectos_ordenanzasview.php?showdetail=&amp;ORD=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workbookViewId="0">
      <pane ySplit="2" topLeftCell="A8" activePane="bottomLeft" state="frozen"/>
      <selection pane="bottomLeft" activeCell="B21" sqref="B21"/>
    </sheetView>
  </sheetViews>
  <sheetFormatPr baseColWidth="10" defaultRowHeight="15.75" x14ac:dyDescent="0.3"/>
  <cols>
    <col min="1" max="1" width="6" customWidth="1"/>
    <col min="2" max="2" width="40.28515625" style="1" customWidth="1"/>
    <col min="3" max="3" width="8.42578125" customWidth="1"/>
    <col min="4" max="4" width="11.42578125" customWidth="1"/>
    <col min="5" max="5" width="12.5703125" customWidth="1"/>
  </cols>
  <sheetData>
    <row r="1" spans="1:6" ht="37.5" customHeight="1" thickTop="1" thickBot="1" x14ac:dyDescent="0.35">
      <c r="A1" s="13" t="s">
        <v>18</v>
      </c>
      <c r="B1" s="12"/>
      <c r="C1" s="12"/>
      <c r="D1" s="12"/>
      <c r="E1" s="12"/>
      <c r="F1" s="12"/>
    </row>
    <row r="2" spans="1:6" ht="58.5" thickTop="1" thickBot="1" x14ac:dyDescent="0.3">
      <c r="A2" s="11" t="s">
        <v>17</v>
      </c>
      <c r="B2" s="11" t="s">
        <v>16</v>
      </c>
      <c r="C2" s="11" t="s">
        <v>15</v>
      </c>
      <c r="D2" s="11" t="s">
        <v>14</v>
      </c>
      <c r="E2" s="11" t="s">
        <v>13</v>
      </c>
      <c r="F2" s="11" t="s">
        <v>12</v>
      </c>
    </row>
    <row r="3" spans="1:6" ht="58.5" thickTop="1" thickBot="1" x14ac:dyDescent="0.3">
      <c r="A3" s="9">
        <v>1</v>
      </c>
      <c r="B3" s="8" t="s">
        <v>11</v>
      </c>
      <c r="C3" s="7"/>
      <c r="D3" s="7"/>
      <c r="E3" s="6"/>
      <c r="F3" s="10">
        <v>1</v>
      </c>
    </row>
    <row r="4" spans="1:6" ht="87" thickTop="1" thickBot="1" x14ac:dyDescent="0.3">
      <c r="A4" s="9">
        <v>2</v>
      </c>
      <c r="B4" s="8" t="s">
        <v>10</v>
      </c>
      <c r="C4" s="7">
        <v>1</v>
      </c>
      <c r="D4" s="7"/>
      <c r="E4" s="6"/>
      <c r="F4" s="6"/>
    </row>
    <row r="5" spans="1:6" ht="87" thickTop="1" thickBot="1" x14ac:dyDescent="0.3">
      <c r="A5" s="9">
        <v>3</v>
      </c>
      <c r="B5" s="8" t="s">
        <v>9</v>
      </c>
      <c r="C5" s="7"/>
      <c r="D5" s="7"/>
      <c r="E5" s="6">
        <v>1</v>
      </c>
      <c r="F5" s="6"/>
    </row>
    <row r="6" spans="1:6" ht="87" thickTop="1" thickBot="1" x14ac:dyDescent="0.3">
      <c r="A6" s="9">
        <v>4</v>
      </c>
      <c r="B6" s="8" t="s">
        <v>8</v>
      </c>
      <c r="C6" s="7">
        <v>1</v>
      </c>
      <c r="D6" s="7"/>
      <c r="E6" s="6"/>
      <c r="F6" s="6"/>
    </row>
    <row r="7" spans="1:6" ht="87" thickTop="1" thickBot="1" x14ac:dyDescent="0.3">
      <c r="A7" s="9">
        <v>5</v>
      </c>
      <c r="B7" s="8" t="s">
        <v>7</v>
      </c>
      <c r="C7" s="7"/>
      <c r="D7" s="7">
        <v>1</v>
      </c>
      <c r="E7" s="6"/>
      <c r="F7" s="6"/>
    </row>
    <row r="8" spans="1:6" ht="87" thickTop="1" thickBot="1" x14ac:dyDescent="0.3">
      <c r="A8" s="9">
        <v>6</v>
      </c>
      <c r="B8" s="8" t="s">
        <v>6</v>
      </c>
      <c r="C8" s="7"/>
      <c r="D8" s="7"/>
      <c r="E8" s="6">
        <v>1</v>
      </c>
      <c r="F8" s="6"/>
    </row>
    <row r="9" spans="1:6" ht="87" thickTop="1" thickBot="1" x14ac:dyDescent="0.3">
      <c r="A9" s="9">
        <v>7</v>
      </c>
      <c r="B9" s="8" t="s">
        <v>5</v>
      </c>
      <c r="C9" s="7">
        <v>1</v>
      </c>
      <c r="D9" s="7"/>
      <c r="E9" s="6"/>
      <c r="F9" s="6"/>
    </row>
    <row r="10" spans="1:6" ht="16.5" thickTop="1" thickBot="1" x14ac:dyDescent="0.3">
      <c r="A10" s="4" t="s">
        <v>4</v>
      </c>
      <c r="B10" s="3"/>
      <c r="C10" s="5">
        <f>SUM(C3:C9)</f>
        <v>3</v>
      </c>
      <c r="D10" s="5">
        <f>SUM(D3:D9)</f>
        <v>1</v>
      </c>
      <c r="E10" s="5">
        <f>SUM(E3:E9)</f>
        <v>2</v>
      </c>
      <c r="F10" s="5">
        <f>SUM(F3:F9)</f>
        <v>1</v>
      </c>
    </row>
    <row r="11" spans="1:6" ht="17.25" thickTop="1" thickBot="1" x14ac:dyDescent="0.35">
      <c r="A11" s="4" t="s">
        <v>3</v>
      </c>
      <c r="B11" s="3"/>
      <c r="C11" s="2">
        <f>SUM(C10:M10)</f>
        <v>7</v>
      </c>
    </row>
    <row r="12" spans="1:6" ht="17.25" thickTop="1" thickBot="1" x14ac:dyDescent="0.35">
      <c r="A12" s="4" t="s">
        <v>2</v>
      </c>
      <c r="B12" s="3"/>
      <c r="C12" s="2">
        <v>7</v>
      </c>
    </row>
    <row r="13" spans="1:6" ht="17.25" thickTop="1" thickBot="1" x14ac:dyDescent="0.35">
      <c r="A13" s="4" t="s">
        <v>1</v>
      </c>
      <c r="B13" s="3"/>
      <c r="C13" s="2">
        <v>0</v>
      </c>
    </row>
    <row r="14" spans="1:6" ht="17.25" thickTop="1" thickBot="1" x14ac:dyDescent="0.35">
      <c r="A14" s="4" t="s">
        <v>0</v>
      </c>
      <c r="B14" s="3"/>
      <c r="C14" s="2">
        <f>C11-C12-C13</f>
        <v>0</v>
      </c>
    </row>
    <row r="15" spans="1:6" ht="16.5" thickTop="1" x14ac:dyDescent="0.3"/>
  </sheetData>
  <autoFilter ref="A2:F2"/>
  <mergeCells count="6">
    <mergeCell ref="A14:B14"/>
    <mergeCell ref="A1:F1"/>
    <mergeCell ref="A10:B10"/>
    <mergeCell ref="A11:B11"/>
    <mergeCell ref="A12:B12"/>
    <mergeCell ref="A13:B13"/>
  </mergeCells>
  <hyperlinks>
    <hyperlink ref="B3" r:id="rId1"/>
    <hyperlink ref="B4" r:id="rId2"/>
    <hyperlink ref="B5" r:id="rId3"/>
    <hyperlink ref="B6" r:id="rId4"/>
    <hyperlink ref="B7" r:id="rId5"/>
    <hyperlink ref="B8" r:id="rId6"/>
    <hyperlink ref="B9"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Eddy Sánchez</vt: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2018-05-24T22:03:32Z</dcterms:created>
  <dcterms:modified xsi:type="dcterms:W3CDTF">2018-05-24T22:03:48Z</dcterms:modified>
</cp:coreProperties>
</file>