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50" yWindow="45" windowWidth="15885" windowHeight="12660"/>
  </bookViews>
  <sheets>
    <sheet name="Ivone Von Lippke" sheetId="4" r:id="rId1"/>
    <sheet name="Hoja1" sheetId="1" r:id="rId2"/>
    <sheet name="Hoja2" sheetId="2" r:id="rId3"/>
    <sheet name="Hoja3" sheetId="3" r:id="rId4"/>
  </sheets>
  <definedNames>
    <definedName name="_xlnm._FilterDatabase" localSheetId="0" hidden="1">'Ivone Von Lippke'!$A$2:$F$2</definedName>
  </definedNames>
  <calcPr calcId="145621"/>
</workbook>
</file>

<file path=xl/calcChain.xml><?xml version="1.0" encoding="utf-8"?>
<calcChain xmlns="http://schemas.openxmlformats.org/spreadsheetml/2006/main">
  <c r="C32" i="4" l="1"/>
  <c r="D32" i="4"/>
  <c r="E32" i="4"/>
  <c r="F32" i="4"/>
  <c r="C33" i="4"/>
  <c r="C36" i="4"/>
</calcChain>
</file>

<file path=xl/sharedStrings.xml><?xml version="1.0" encoding="utf-8"?>
<sst xmlns="http://schemas.openxmlformats.org/spreadsheetml/2006/main" count="41" uniqueCount="40">
  <si>
    <t>EN TRÁMITE</t>
  </si>
  <si>
    <t>ARCHIVADAS</t>
  </si>
  <si>
    <t>APROBADAS</t>
  </si>
  <si>
    <t>TOTAL CONCEJAL, BLOQUE Y COMISIONES</t>
  </si>
  <si>
    <t>TOTAL</t>
  </si>
  <si>
    <t>Ordenanza Metropolitana Reformatoria a la Ordenanza Metropolitana No. 177, sancionada el 18 de julio de 2017, que establece el Régimen Administrativo para la prestación del servicio de taxis en el Distrito Metropolitano de Quito.</t>
  </si>
  <si>
    <t>Ordenanza que determina la planificación ante riesgo sísmico y regula la obtención del certificado habilitante de riesgo sísmico y telúrico para construcciones, estructuras y edificaciones en el Distrito Metropolitano de Quito.</t>
  </si>
  <si>
    <t>Ordenanza Derogatoria de la Ordenanza Metropolitana No. 350, sancionada el 30 de enero de 2013.</t>
  </si>
  <si>
    <t>Ordenanza Reformatoria de la Ordenanza Metropolitana No. 0321, sancionada el 18 de octubre de 2010</t>
  </si>
  <si>
    <t>Ordenanza Metropolitana que regula el control estructural de las edificaciones y construcciones dentro del Distrito Metropolitano de Quito, gestión de riesgos para la regularización de asentamientos humanos de hecho y consolidados, y establece la asistenc</t>
  </si>
  <si>
    <t>Ordenanza Metropolitana que regula, controla y dignifica el trabajo autónomo en el espacio público en el Distrito Metropolitano de Quito.</t>
  </si>
  <si>
    <t>Ordenanza Reformatoria de la Ordenanza Metropolitana No. 003, que contempla la alternancia de las comisiones del Concejo Metropolitano, competencia y alternancia de Vicealcaldías Metropolitanas, y, definición, alcance y procesos del ejercicio de la compet</t>
  </si>
  <si>
    <t>Ordenanza Metropolitana Derogatoria de la Ordenanza Metropolitana No. 0339, sancionada el 8 de enero de 2013, y Reformatoria de la Ordenanza Metropolitana No. 0047, sancionada el 15 de abril de 2011, Reformatoria a la Ordenanza Metropolitana No. 0247, san</t>
  </si>
  <si>
    <t>Ordenanza Reformatoria a la Ordenanza No. 3428 sancionada el 27 de enero de 2003, y su reforma Ordenanza No. 3820, sancionada el 30 de julio de 2009, que reconoce y aprueba el asentamiento humano de hecho y consolidado denominado Urbanización Conocoto II.</t>
  </si>
  <si>
    <t>Ordenanza Reformatoria a la Ordenanza No. 3674, sancionada el 2 de marzo de 2007, que reconoce y aprueba el asentamiento humano de hecho y consolidado de interés social denominado Urbanización de Interés Social de Desarrollo Progresivo a favor de los copr</t>
  </si>
  <si>
    <t>Ordenanza Reformatoria a la Ordenanza No. 3435, sancionada el 7 de febrero de 2003, y su reforma Ordenanza No. 3856, sancionada el 2 de julio de 2010, que reconoce y aprueba el asentamiento humano de hecho y consolidado de interés social denominado Urbani</t>
  </si>
  <si>
    <t>Ordenanza Reformatoria a la Ordenanza No. 0038, sancionada el 25 de marzo de 2011, que reconoce y aprueba el asentamiento humano de hecho y consolidado de interés social denominado Urbanización de Interés Social de Desarrollo Progresivo del Barrio “Laurel</t>
  </si>
  <si>
    <t xml:space="preserve">Ordenanza Reformatoria a la Ordenanza No. 3461, sancionada el 19 de agosto de 2003, y Ordenanza No. 3521, sancionada el 24 de junio de 2004, que reconoce y aprueba el asentamiento humano de hecho y consolidado de interés social denominado Urbanización de </t>
  </si>
  <si>
    <t>Ordenanza que contempla el procedimiento abreviado de regularización de excedentes o diferencias de áreas de los terrenos para los lotes susceptibles del proceso de expropiación especial con fines de regularización, para los asentamientos humanos de hecho</t>
  </si>
  <si>
    <t>Ordenanza Reformatoria a la Ordenanza No. 0168, sancionada el 23 de diciembre de 2011, que reconoce y aprueba el asentamiento humano de hecho y consolidado de interés social denominado Urbanización de Interés Social de Desarrollo Progresivo del Comité Pro</t>
  </si>
  <si>
    <t>Ordenanza Reformatoria a la Ordenanza No. 0190, sancionada el 23 de febrero de 2012, que reconoce y aprueba el asentamiento humano de hecho y consolidado de interés social a favor del Comité Pro Mejoras del Barrio Valle de Marianitas.</t>
  </si>
  <si>
    <t>Ordenanza Reformatoria a la Ordenanza No. 0129, sancionada el 21 de octubre de 2011, que reconoce y aprueba el asentamiento humano de hecho y consolidado de interés social denominado Urbanización de Interés Social de Desarrollo Progresivo del Comité Pro M</t>
  </si>
  <si>
    <t>Ordenanza Reformatoria de la Ordenanza Reformatoria a la Ordenanza No. 3489, sancionada el 29 de enero de 2004 y su Reforma Ordenanza No. 0040, sancionada el 25 de marzo de 2011, que reconoce y aprueba el asentamiento humano de hecho y consolidado de inte</t>
  </si>
  <si>
    <t>Ordenanza Reformatoria de la Ordenanza No. 238, sancionada el 4 de mayo de 2012, por el cual se reconoce y aprueba el asentamiento humano de hecho y consolidado Comité Pro Mejoras del Barrio “Balcones del Sur”, a favor de sus copropietariosz</t>
  </si>
  <si>
    <t>Ordenanza Reformatoria de la Ordenanza No. 0175, sancionada el 6 de febrero de 2012, que aprueba el fraccionamiento de los asentamientos humanos de hecho y consolidados denominados Barrio Artesanal del Sur Durán Ballén, Orquídeas del Sur y La Macarena a f</t>
  </si>
  <si>
    <t>Ordenanza Reformatoria de la Ordenanza No. 378, de 26 de marzo de 2013, por la cual se reconoce y aprueba el Asentamiento Humano de Hecho y Consolidado denominado  Comité Pro Mejoras “San Isidro de Paquisha”, a favor de sus copropietarios.</t>
  </si>
  <si>
    <t>Ordenanza Metropolitana Sustitutiva a la Ordenanza Metropolitana No. 0187, que promueve y regula el Sistema Metropolitano de Participación Ciudadana y Control Social.</t>
  </si>
  <si>
    <t>Ordenanza Reformatoria de la Ordenanza Metropolitana No. 0055, de 1 de abril de 2015, que establece el procedimiento para la expropiación especial, regularización y adjudicación de predios de los asentamientos humanos de hecho de interés social en suelo u</t>
  </si>
  <si>
    <t>Ordenanza Reformatoria de la Ordenanza No. 3602, sancionada el 14 de octubre de 2005, por la cual se aprobó la Urbanización de Interés Social de Desarrollo Progresivo del Comité Promejoras del Barrio Rocío de Morán, ubicada en la parroquia Calderón.</t>
  </si>
  <si>
    <t xml:space="preserve">Ordenanza Reformatoria de la Ordenanza No. 3835, sancionada el 7 de diciembre de 2009, por la cual se aprobó la Urbanización de Interés Social de Desarrollo Progresivo denominada Asociación de Empleados de la Dirección de Aviación Civil “ASODAC”, ubicada </t>
  </si>
  <si>
    <t>Ordenanza Metropolitana que establece el procedimiento para expropiación especial, adjudicación de predios y regularización de los asentamientos humanos de hecho en suelo urbano y de expansión urbana.</t>
  </si>
  <si>
    <t>Ordenanza Reformatoria de la Ordenanza No. 3756, sancionada el 29 de septiembre de 2008, por la cual se aprobó la Urbanización de Interés Social de Desarrollo Progresivo a favor de la Cooperativa de Vivienda “Los Retoños” del Ministerio de Agricultura y G</t>
  </si>
  <si>
    <t>Ordenanza Reformatoria de la Ordenanza No. 3446, sancionada el 27 de marzo de 2003, reformada mediante Ordenanza No. 3690, sancionada el 23 de julio de 2007, por la cual se aprobó la Urbanización de Interés Social Progresiva Bellavista del Sur, ubicada en</t>
  </si>
  <si>
    <t>Miembro Comisión de Comercialización</t>
  </si>
  <si>
    <t>Miembro Comisión de Propiedad y Espacio Público</t>
  </si>
  <si>
    <t>Miembro Comisión de Ordenamiento Territorial</t>
  </si>
  <si>
    <t>Sra. Ivone Von Lippke</t>
  </si>
  <si>
    <t>TÍTULO DEL PROYECTO</t>
  </si>
  <si>
    <t>No.</t>
  </si>
  <si>
    <t>SECRETARÍA GENERAL DEL CONCEJO METROPOLITANO DE QUITO - REGISTRO INICIATIVAS LEGISLATIVAS - SRA. IVONE VON LIPPKE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</si>
</sst>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9"/>
      <color theme="1"/>
      <name val="Palatino Linotype"/>
      <family val="1"/>
    </font>
    <font>
      <b/>
      <sz val="9"/>
      <color theme="1"/>
      <name val="Palatino Linotype"/>
      <family val="1"/>
    </font>
    <font>
      <u/>
      <sz val="11"/>
      <color theme="10"/>
      <name val="Calibri"/>
      <family val="2"/>
      <scheme val="minor"/>
    </font>
    <font>
      <u/>
      <sz val="9"/>
      <color theme="10"/>
      <name val="Palatino Linotype"/>
      <family val="1"/>
    </font>
    <font>
      <b/>
      <sz val="9"/>
      <color rgb="FFFFFFFF"/>
      <name val="Palatino Linotype"/>
      <family val="1"/>
    </font>
    <font>
      <b/>
      <sz val="9"/>
      <color theme="0"/>
      <name val="Palatino Linotype"/>
      <family val="1"/>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
    <border>
      <left/>
      <right/>
      <top/>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0" borderId="0" xfId="0" applyFont="1"/>
    <xf numFmtId="0" fontId="3" fillId="0" borderId="1" xfId="0" applyFont="1" applyBorder="1" applyAlignment="1">
      <alignment horizontal="center"/>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wrapText="1"/>
    </xf>
    <xf numFmtId="0" fontId="7"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gobiernoabierto.quito.gob.ec/wp-content/uploads/documentos/ordenanzas/proyectos_ordenanzasview.php?showdetail=&amp;ORD=121" TargetMode="External"/><Relationship Id="rId13" Type="http://schemas.openxmlformats.org/officeDocument/2006/relationships/hyperlink" Target="http://gobiernoabierto.quito.gob.ec/wp-content/uploads/documentos/ordenanzas/proyectos_ordenanzasview.php?showdetail=&amp;ORD=152" TargetMode="External"/><Relationship Id="rId18" Type="http://schemas.openxmlformats.org/officeDocument/2006/relationships/hyperlink" Target="http://gobiernoabierto.quito.gob.ec/wp-content/uploads/documentos/ordenanzas/proyectos_ordenanzasview.php?showdetail=&amp;ORD=191" TargetMode="External"/><Relationship Id="rId26" Type="http://schemas.openxmlformats.org/officeDocument/2006/relationships/hyperlink" Target="http://gobiernoabierto.quito.gob.ec/wp-content/uploads/documentos/ordenanzas/proyectos_ordenanzasview.php?showdetail=&amp;ORD=244" TargetMode="External"/><Relationship Id="rId3" Type="http://schemas.openxmlformats.org/officeDocument/2006/relationships/hyperlink" Target="http://gobiernoabierto.quito.gob.ec/wp-content/uploads/documentos/ordenanzas/proyectos_ordenanzasview.php?showdetail=&amp;ORD=55" TargetMode="External"/><Relationship Id="rId21" Type="http://schemas.openxmlformats.org/officeDocument/2006/relationships/hyperlink" Target="http://gobiernoabierto.quito.gob.ec/wp-content/uploads/documentos/ordenanzas/proyectos_ordenanzasview.php?showdetail=&amp;ORD=194" TargetMode="External"/><Relationship Id="rId7" Type="http://schemas.openxmlformats.org/officeDocument/2006/relationships/hyperlink" Target="http://gobiernoabierto.quito.gob.ec/wp-content/uploads/documentos/ordenanzas/proyectos_ordenanzasview.php?showdetail=&amp;ORD=102" TargetMode="External"/><Relationship Id="rId12" Type="http://schemas.openxmlformats.org/officeDocument/2006/relationships/hyperlink" Target="http://gobiernoabierto.quito.gob.ec/wp-content/uploads/documentos/ordenanzas/proyectos_ordenanzasview.php?showdetail=&amp;ORD=153" TargetMode="External"/><Relationship Id="rId17" Type="http://schemas.openxmlformats.org/officeDocument/2006/relationships/hyperlink" Target="http://gobiernoabierto.quito.gob.ec/wp-content/uploads/documentos/ordenanzas/proyectos_ordenanzasview.php?showdetail=&amp;ORD=190" TargetMode="External"/><Relationship Id="rId25" Type="http://schemas.openxmlformats.org/officeDocument/2006/relationships/hyperlink" Target="http://gobiernoabierto.quito.gob.ec/wp-content/uploads/documentos/ordenanzas/proyectos_ordenanzasview.php?showdetail=&amp;ORD=240" TargetMode="External"/><Relationship Id="rId2" Type="http://schemas.openxmlformats.org/officeDocument/2006/relationships/hyperlink" Target="http://gobiernoabierto.quito.gob.ec/wp-content/uploads/documentos/ordenanzas/proyectos_ordenanzasview.php?showdetail=&amp;ORD=32" TargetMode="External"/><Relationship Id="rId16" Type="http://schemas.openxmlformats.org/officeDocument/2006/relationships/hyperlink" Target="http://gobiernoabierto.quito.gob.ec/wp-content/uploads/documentos/ordenanzas/proyectos_ordenanzasview.php?showdetail=&amp;ORD=170" TargetMode="External"/><Relationship Id="rId20" Type="http://schemas.openxmlformats.org/officeDocument/2006/relationships/hyperlink" Target="http://gobiernoabierto.quito.gob.ec/wp-content/uploads/documentos/ordenanzas/proyectos_ordenanzasview.php?showdetail=&amp;ORD=193" TargetMode="External"/><Relationship Id="rId29" Type="http://schemas.openxmlformats.org/officeDocument/2006/relationships/hyperlink" Target="http://gobiernoabierto.quito.gob.ec/wp-content/uploads/documentos/ordenanzas/proyectos_ordenanzasview.php?showdetail=&amp;ORD=364" TargetMode="External"/><Relationship Id="rId1" Type="http://schemas.openxmlformats.org/officeDocument/2006/relationships/hyperlink" Target="http://gobiernoabierto.quito.gob.ec/wp-content/uploads/documentos/ordenanzas/proyectos_ordenanzasview.php?showdetail=&amp;ORD=118" TargetMode="External"/><Relationship Id="rId6" Type="http://schemas.openxmlformats.org/officeDocument/2006/relationships/hyperlink" Target="http://gobiernoabierto.quito.gob.ec/wp-content/uploads/documentos/ordenanzas/proyectos_ordenanzasview.php?showdetail=&amp;ORD=99" TargetMode="External"/><Relationship Id="rId11" Type="http://schemas.openxmlformats.org/officeDocument/2006/relationships/hyperlink" Target="http://gobiernoabierto.quito.gob.ec/wp-content/uploads/documentos/ordenanzas/proyectos_ordenanzasview.php?showdetail=&amp;ORD=151" TargetMode="External"/><Relationship Id="rId24" Type="http://schemas.openxmlformats.org/officeDocument/2006/relationships/hyperlink" Target="http://gobiernoabierto.quito.gob.ec/wp-content/uploads/documentos/ordenanzas/proyectos_ordenanzasview.php?showdetail=&amp;ORD=235" TargetMode="External"/><Relationship Id="rId5" Type="http://schemas.openxmlformats.org/officeDocument/2006/relationships/hyperlink" Target="http://gobiernoabierto.quito.gob.ec/wp-content/uploads/documentos/ordenanzas/proyectos_ordenanzasview.php?showdetail=&amp;ORD=85" TargetMode="External"/><Relationship Id="rId15" Type="http://schemas.openxmlformats.org/officeDocument/2006/relationships/hyperlink" Target="http://gobiernoabierto.quito.gob.ec/wp-content/uploads/documentos/ordenanzas/proyectos_ordenanzasview.php?showdetail=&amp;ORD=168" TargetMode="External"/><Relationship Id="rId23" Type="http://schemas.openxmlformats.org/officeDocument/2006/relationships/hyperlink" Target="http://gobiernoabierto.quito.gob.ec/wp-content/uploads/documentos/ordenanzas/proyectos_ordenanzasview.php?showdetail=&amp;ORD=234" TargetMode="External"/><Relationship Id="rId28" Type="http://schemas.openxmlformats.org/officeDocument/2006/relationships/hyperlink" Target="http://gobiernoabierto.quito.gob.ec/wp-content/uploads/documentos/ordenanzas/proyectos_ordenanzasview.php?showdetail=&amp;ORD=346" TargetMode="External"/><Relationship Id="rId10" Type="http://schemas.openxmlformats.org/officeDocument/2006/relationships/hyperlink" Target="http://gobiernoabierto.quito.gob.ec/wp-content/uploads/documentos/ordenanzas/proyectos_ordenanzasview.php?showdetail=&amp;ORD=150" TargetMode="External"/><Relationship Id="rId19" Type="http://schemas.openxmlformats.org/officeDocument/2006/relationships/hyperlink" Target="http://gobiernoabierto.quito.gob.ec/wp-content/uploads/documentos/ordenanzas/proyectos_ordenanzasview.php?showdetail=&amp;ORD=192" TargetMode="External"/><Relationship Id="rId4" Type="http://schemas.openxmlformats.org/officeDocument/2006/relationships/hyperlink" Target="http://gobiernoabierto.quito.gob.ec/wp-content/uploads/documentos/ordenanzas/proyectos_ordenanzasview.php?showdetail=&amp;ORD=57" TargetMode="External"/><Relationship Id="rId9" Type="http://schemas.openxmlformats.org/officeDocument/2006/relationships/hyperlink" Target="http://gobiernoabierto.quito.gob.ec/wp-content/uploads/documentos/ordenanzas/proyectos_ordenanzasview.php?showdetail=&amp;ORD=142" TargetMode="External"/><Relationship Id="rId14" Type="http://schemas.openxmlformats.org/officeDocument/2006/relationships/hyperlink" Target="http://gobiernoabierto.quito.gob.ec/wp-content/uploads/documentos/ordenanzas/proyectos_ordenanzasview.php?showdetail=&amp;ORD=154" TargetMode="External"/><Relationship Id="rId22" Type="http://schemas.openxmlformats.org/officeDocument/2006/relationships/hyperlink" Target="http://gobiernoabierto.quito.gob.ec/wp-content/uploads/documentos/ordenanzas/proyectos_ordenanzasview.php?showdetail=&amp;ORD=233" TargetMode="External"/><Relationship Id="rId27" Type="http://schemas.openxmlformats.org/officeDocument/2006/relationships/hyperlink" Target="http://gobiernoabierto.quito.gob.ec/wp-content/uploads/documentos/ordenanzas/proyectos_ordenanzasview.php?showdetail=&amp;ORD=2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workbookViewId="0">
      <pane ySplit="2" topLeftCell="A31" activePane="bottomLeft" state="frozen"/>
      <selection pane="bottomLeft" activeCell="B49" sqref="B49"/>
    </sheetView>
  </sheetViews>
  <sheetFormatPr baseColWidth="10" defaultRowHeight="15.75" x14ac:dyDescent="0.3"/>
  <cols>
    <col min="1" max="1" width="6.28515625" customWidth="1"/>
    <col min="2" max="2" width="37.42578125" style="1" customWidth="1"/>
    <col min="4" max="4" width="12.85546875" customWidth="1"/>
    <col min="5" max="5" width="13.140625" customWidth="1"/>
    <col min="6" max="6" width="14.28515625" customWidth="1"/>
  </cols>
  <sheetData>
    <row r="1" spans="1:6" ht="36.75" customHeight="1" thickTop="1" thickBot="1" x14ac:dyDescent="0.35">
      <c r="A1" s="12" t="s">
        <v>39</v>
      </c>
      <c r="B1" s="11"/>
      <c r="C1" s="11"/>
      <c r="D1" s="11"/>
      <c r="E1" s="11"/>
      <c r="F1" s="11"/>
    </row>
    <row r="2" spans="1:6" ht="58.5" thickTop="1" thickBot="1" x14ac:dyDescent="0.3">
      <c r="A2" s="10" t="s">
        <v>38</v>
      </c>
      <c r="B2" s="10" t="s">
        <v>37</v>
      </c>
      <c r="C2" s="10" t="s">
        <v>36</v>
      </c>
      <c r="D2" s="10" t="s">
        <v>35</v>
      </c>
      <c r="E2" s="10" t="s">
        <v>34</v>
      </c>
      <c r="F2" s="10" t="s">
        <v>33</v>
      </c>
    </row>
    <row r="3" spans="1:6" ht="87" thickTop="1" thickBot="1" x14ac:dyDescent="0.3">
      <c r="A3" s="9">
        <v>1</v>
      </c>
      <c r="B3" s="8" t="s">
        <v>32</v>
      </c>
      <c r="C3" s="7"/>
      <c r="D3" s="7"/>
      <c r="E3" s="6">
        <v>1</v>
      </c>
      <c r="F3" s="6"/>
    </row>
    <row r="4" spans="1:6" ht="87" thickTop="1" thickBot="1" x14ac:dyDescent="0.3">
      <c r="A4" s="9">
        <v>2</v>
      </c>
      <c r="B4" s="8" t="s">
        <v>31</v>
      </c>
      <c r="C4" s="7"/>
      <c r="D4" s="7">
        <v>1</v>
      </c>
      <c r="E4" s="6"/>
      <c r="F4" s="6"/>
    </row>
    <row r="5" spans="1:6" ht="72.75" thickTop="1" thickBot="1" x14ac:dyDescent="0.3">
      <c r="A5" s="9">
        <v>3</v>
      </c>
      <c r="B5" s="8" t="s">
        <v>30</v>
      </c>
      <c r="C5" s="7"/>
      <c r="D5" s="7"/>
      <c r="E5" s="6">
        <v>1</v>
      </c>
      <c r="F5" s="6"/>
    </row>
    <row r="6" spans="1:6" ht="101.25" thickTop="1" thickBot="1" x14ac:dyDescent="0.3">
      <c r="A6" s="9">
        <v>4</v>
      </c>
      <c r="B6" s="8" t="s">
        <v>29</v>
      </c>
      <c r="C6" s="7"/>
      <c r="D6" s="7">
        <v>1</v>
      </c>
      <c r="E6" s="6"/>
      <c r="F6" s="6"/>
    </row>
    <row r="7" spans="1:6" ht="87" thickTop="1" thickBot="1" x14ac:dyDescent="0.3">
      <c r="A7" s="9">
        <v>5</v>
      </c>
      <c r="B7" s="8" t="s">
        <v>28</v>
      </c>
      <c r="C7" s="7"/>
      <c r="D7" s="7">
        <v>1</v>
      </c>
      <c r="E7" s="6"/>
      <c r="F7" s="6"/>
    </row>
    <row r="8" spans="1:6" ht="101.25" thickTop="1" thickBot="1" x14ac:dyDescent="0.3">
      <c r="A8" s="9">
        <v>6</v>
      </c>
      <c r="B8" s="8" t="s">
        <v>27</v>
      </c>
      <c r="C8" s="7">
        <v>1</v>
      </c>
      <c r="D8" s="7"/>
      <c r="E8" s="6"/>
      <c r="F8" s="6"/>
    </row>
    <row r="9" spans="1:6" ht="58.5" thickTop="1" thickBot="1" x14ac:dyDescent="0.3">
      <c r="A9" s="9">
        <v>7</v>
      </c>
      <c r="B9" s="8" t="s">
        <v>26</v>
      </c>
      <c r="C9" s="7">
        <v>1</v>
      </c>
      <c r="D9" s="7"/>
      <c r="E9" s="6"/>
      <c r="F9" s="6"/>
    </row>
    <row r="10" spans="1:6" ht="101.25" thickTop="1" thickBot="1" x14ac:dyDescent="0.3">
      <c r="A10" s="9">
        <v>8</v>
      </c>
      <c r="B10" s="8" t="s">
        <v>25</v>
      </c>
      <c r="C10" s="7"/>
      <c r="D10" s="7">
        <v>1</v>
      </c>
      <c r="E10" s="6"/>
      <c r="F10" s="6"/>
    </row>
    <row r="11" spans="1:6" ht="101.25" thickTop="1" thickBot="1" x14ac:dyDescent="0.3">
      <c r="A11" s="9">
        <v>9</v>
      </c>
      <c r="B11" s="8" t="s">
        <v>24</v>
      </c>
      <c r="C11" s="7"/>
      <c r="D11" s="7">
        <v>1</v>
      </c>
      <c r="E11" s="6"/>
      <c r="F11" s="6"/>
    </row>
    <row r="12" spans="1:6" ht="101.25" thickTop="1" thickBot="1" x14ac:dyDescent="0.3">
      <c r="A12" s="9">
        <v>10</v>
      </c>
      <c r="B12" s="8" t="s">
        <v>23</v>
      </c>
      <c r="C12" s="7"/>
      <c r="D12" s="7">
        <v>1</v>
      </c>
      <c r="E12" s="6"/>
      <c r="F12" s="6"/>
    </row>
    <row r="13" spans="1:6" ht="101.25" thickTop="1" thickBot="1" x14ac:dyDescent="0.3">
      <c r="A13" s="9">
        <v>11</v>
      </c>
      <c r="B13" s="8" t="s">
        <v>22</v>
      </c>
      <c r="C13" s="7"/>
      <c r="D13" s="7">
        <v>1</v>
      </c>
      <c r="E13" s="6"/>
      <c r="F13" s="6"/>
    </row>
    <row r="14" spans="1:6" ht="101.25" thickTop="1" thickBot="1" x14ac:dyDescent="0.3">
      <c r="A14" s="9">
        <v>12</v>
      </c>
      <c r="B14" s="8" t="s">
        <v>21</v>
      </c>
      <c r="C14" s="7"/>
      <c r="D14" s="7">
        <v>1</v>
      </c>
      <c r="E14" s="6"/>
      <c r="F14" s="6"/>
    </row>
    <row r="15" spans="1:6" ht="101.25" thickTop="1" thickBot="1" x14ac:dyDescent="0.3">
      <c r="A15" s="9">
        <v>13</v>
      </c>
      <c r="B15" s="8" t="s">
        <v>20</v>
      </c>
      <c r="C15" s="7"/>
      <c r="D15" s="7">
        <v>1</v>
      </c>
      <c r="E15" s="6"/>
      <c r="F15" s="6"/>
    </row>
    <row r="16" spans="1:6" ht="101.25" thickTop="1" thickBot="1" x14ac:dyDescent="0.3">
      <c r="A16" s="9">
        <v>14</v>
      </c>
      <c r="B16" s="8" t="s">
        <v>19</v>
      </c>
      <c r="C16" s="7"/>
      <c r="D16" s="7">
        <v>1</v>
      </c>
      <c r="E16" s="6"/>
      <c r="F16" s="6"/>
    </row>
    <row r="17" spans="1:6" ht="101.25" thickTop="1" thickBot="1" x14ac:dyDescent="0.3">
      <c r="A17" s="9">
        <v>15</v>
      </c>
      <c r="B17" s="8" t="s">
        <v>18</v>
      </c>
      <c r="C17" s="7">
        <v>1</v>
      </c>
      <c r="D17" s="7"/>
      <c r="E17" s="6"/>
      <c r="F17" s="6"/>
    </row>
    <row r="18" spans="1:6" ht="101.25" thickTop="1" thickBot="1" x14ac:dyDescent="0.3">
      <c r="A18" s="9">
        <v>16</v>
      </c>
      <c r="B18" s="8" t="s">
        <v>12</v>
      </c>
      <c r="C18" s="7">
        <v>1</v>
      </c>
      <c r="D18" s="7"/>
      <c r="E18" s="6"/>
      <c r="F18" s="6"/>
    </row>
    <row r="19" spans="1:6" ht="101.25" thickTop="1" thickBot="1" x14ac:dyDescent="0.3">
      <c r="A19" s="9">
        <v>17</v>
      </c>
      <c r="B19" s="8" t="s">
        <v>17</v>
      </c>
      <c r="C19" s="7"/>
      <c r="D19" s="7">
        <v>1</v>
      </c>
      <c r="E19" s="6"/>
      <c r="F19" s="6"/>
    </row>
    <row r="20" spans="1:6" ht="101.25" thickTop="1" thickBot="1" x14ac:dyDescent="0.3">
      <c r="A20" s="9">
        <v>18</v>
      </c>
      <c r="B20" s="8" t="s">
        <v>16</v>
      </c>
      <c r="C20" s="7"/>
      <c r="D20" s="7">
        <v>1</v>
      </c>
      <c r="E20" s="6"/>
      <c r="F20" s="6"/>
    </row>
    <row r="21" spans="1:6" ht="101.25" thickTop="1" thickBot="1" x14ac:dyDescent="0.3">
      <c r="A21" s="9">
        <v>19</v>
      </c>
      <c r="B21" s="8" t="s">
        <v>15</v>
      </c>
      <c r="C21" s="7"/>
      <c r="D21" s="7">
        <v>1</v>
      </c>
      <c r="E21" s="6"/>
      <c r="F21" s="6"/>
    </row>
    <row r="22" spans="1:6" ht="101.25" thickTop="1" thickBot="1" x14ac:dyDescent="0.3">
      <c r="A22" s="9">
        <v>20</v>
      </c>
      <c r="B22" s="8" t="s">
        <v>14</v>
      </c>
      <c r="C22" s="7"/>
      <c r="D22" s="7">
        <v>1</v>
      </c>
      <c r="E22" s="6"/>
      <c r="F22" s="6"/>
    </row>
    <row r="23" spans="1:6" ht="101.25" thickTop="1" thickBot="1" x14ac:dyDescent="0.3">
      <c r="A23" s="9">
        <v>21</v>
      </c>
      <c r="B23" s="8" t="s">
        <v>13</v>
      </c>
      <c r="C23" s="7"/>
      <c r="D23" s="7">
        <v>1</v>
      </c>
      <c r="E23" s="6"/>
      <c r="F23" s="6"/>
    </row>
    <row r="24" spans="1:6" ht="101.25" thickTop="1" thickBot="1" x14ac:dyDescent="0.3">
      <c r="A24" s="9">
        <v>22</v>
      </c>
      <c r="B24" s="8" t="s">
        <v>12</v>
      </c>
      <c r="C24" s="7">
        <v>1</v>
      </c>
      <c r="D24" s="7"/>
      <c r="E24" s="6"/>
      <c r="F24" s="6"/>
    </row>
    <row r="25" spans="1:6" ht="101.25" thickTop="1" thickBot="1" x14ac:dyDescent="0.3">
      <c r="A25" s="9">
        <v>23</v>
      </c>
      <c r="B25" s="8" t="s">
        <v>11</v>
      </c>
      <c r="C25" s="7">
        <v>1</v>
      </c>
      <c r="D25" s="7"/>
      <c r="E25" s="6"/>
      <c r="F25" s="6"/>
    </row>
    <row r="26" spans="1:6" ht="58.5" thickTop="1" thickBot="1" x14ac:dyDescent="0.3">
      <c r="A26" s="9">
        <v>24</v>
      </c>
      <c r="B26" s="8" t="s">
        <v>10</v>
      </c>
      <c r="C26" s="7"/>
      <c r="D26" s="7"/>
      <c r="E26" s="6"/>
      <c r="F26" s="6">
        <v>1</v>
      </c>
    </row>
    <row r="27" spans="1:6" ht="101.25" thickTop="1" thickBot="1" x14ac:dyDescent="0.3">
      <c r="A27" s="9">
        <v>25</v>
      </c>
      <c r="B27" s="8" t="s">
        <v>9</v>
      </c>
      <c r="C27" s="7">
        <v>1</v>
      </c>
      <c r="D27" s="7"/>
      <c r="E27" s="6"/>
      <c r="F27" s="6"/>
    </row>
    <row r="28" spans="1:6" ht="44.25" thickTop="1" thickBot="1" x14ac:dyDescent="0.3">
      <c r="A28" s="9">
        <v>26</v>
      </c>
      <c r="B28" s="8" t="s">
        <v>8</v>
      </c>
      <c r="C28" s="7">
        <v>1</v>
      </c>
      <c r="D28" s="7"/>
      <c r="E28" s="6"/>
      <c r="F28" s="6"/>
    </row>
    <row r="29" spans="1:6" ht="44.25" thickTop="1" thickBot="1" x14ac:dyDescent="0.3">
      <c r="A29" s="9">
        <v>27</v>
      </c>
      <c r="B29" s="8" t="s">
        <v>7</v>
      </c>
      <c r="C29" s="7">
        <v>1</v>
      </c>
      <c r="D29" s="7"/>
      <c r="E29" s="6"/>
      <c r="F29" s="6"/>
    </row>
    <row r="30" spans="1:6" ht="87" thickTop="1" thickBot="1" x14ac:dyDescent="0.3">
      <c r="A30" s="9">
        <v>28</v>
      </c>
      <c r="B30" s="8" t="s">
        <v>6</v>
      </c>
      <c r="C30" s="7">
        <v>1</v>
      </c>
      <c r="D30" s="7"/>
      <c r="E30" s="6"/>
      <c r="F30" s="6"/>
    </row>
    <row r="31" spans="1:6" ht="87" thickTop="1" thickBot="1" x14ac:dyDescent="0.3">
      <c r="A31" s="9">
        <v>29</v>
      </c>
      <c r="B31" s="8" t="s">
        <v>5</v>
      </c>
      <c r="C31" s="7">
        <v>1</v>
      </c>
      <c r="D31" s="7"/>
      <c r="E31" s="6"/>
      <c r="F31" s="6"/>
    </row>
    <row r="32" spans="1:6" ht="16.5" thickTop="1" thickBot="1" x14ac:dyDescent="0.3">
      <c r="A32" s="4" t="s">
        <v>4</v>
      </c>
      <c r="B32" s="3"/>
      <c r="C32" s="5">
        <f>SUM(C3:C31)</f>
        <v>11</v>
      </c>
      <c r="D32" s="5">
        <f>SUM(D3:D31)</f>
        <v>15</v>
      </c>
      <c r="E32" s="5">
        <f>SUM(E3:E31)</f>
        <v>2</v>
      </c>
      <c r="F32" s="5">
        <f>SUM(F3:F31)</f>
        <v>1</v>
      </c>
    </row>
    <row r="33" spans="1:3" ht="17.25" thickTop="1" thickBot="1" x14ac:dyDescent="0.35">
      <c r="A33" s="4" t="s">
        <v>3</v>
      </c>
      <c r="B33" s="3"/>
      <c r="C33" s="2">
        <f>SUM(C32:M32)</f>
        <v>29</v>
      </c>
    </row>
    <row r="34" spans="1:3" ht="17.25" thickTop="1" thickBot="1" x14ac:dyDescent="0.35">
      <c r="A34" s="4" t="s">
        <v>2</v>
      </c>
      <c r="B34" s="3"/>
      <c r="C34" s="2">
        <v>17</v>
      </c>
    </row>
    <row r="35" spans="1:3" ht="17.25" thickTop="1" thickBot="1" x14ac:dyDescent="0.35">
      <c r="A35" s="4" t="s">
        <v>1</v>
      </c>
      <c r="B35" s="3"/>
      <c r="C35" s="2">
        <v>3</v>
      </c>
    </row>
    <row r="36" spans="1:3" ht="17.25" thickTop="1" thickBot="1" x14ac:dyDescent="0.35">
      <c r="A36" s="4" t="s">
        <v>0</v>
      </c>
      <c r="B36" s="3"/>
      <c r="C36" s="2">
        <f>C33-C34-C35</f>
        <v>9</v>
      </c>
    </row>
    <row r="37" spans="1:3" ht="16.5" thickTop="1" x14ac:dyDescent="0.3"/>
  </sheetData>
  <autoFilter ref="A2:F2"/>
  <mergeCells count="6">
    <mergeCell ref="A36:B36"/>
    <mergeCell ref="A1:F1"/>
    <mergeCell ref="A32:B32"/>
    <mergeCell ref="A33:B33"/>
    <mergeCell ref="A34:B34"/>
    <mergeCell ref="A35:B35"/>
  </mergeCells>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5" r:id="rId12"/>
    <hyperlink ref="B14"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 ref="B28" r:id="rId26"/>
    <hyperlink ref="B29" r:id="rId27"/>
    <hyperlink ref="B30" r:id="rId28"/>
    <hyperlink ref="B31" r:id="rId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Ivone Von Lippke</vt: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2018-05-24T22:04:47Z</dcterms:created>
  <dcterms:modified xsi:type="dcterms:W3CDTF">2018-05-24T22:05:08Z</dcterms:modified>
</cp:coreProperties>
</file>