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365" yWindow="45" windowWidth="15270" windowHeight="12105"/>
  </bookViews>
  <sheets>
    <sheet name="Jorge Albán Gómez" sheetId="4" r:id="rId1"/>
    <sheet name="Hoja1" sheetId="1" r:id="rId2"/>
    <sheet name="Hoja2" sheetId="2" r:id="rId3"/>
    <sheet name="Hoja3" sheetId="3" r:id="rId4"/>
  </sheets>
  <definedNames>
    <definedName name="_xlnm._FilterDatabase" localSheetId="0" hidden="1">'Jorge Albán Gómez'!$A$2:$E$2</definedName>
  </definedNames>
  <calcPr calcId="145621"/>
</workbook>
</file>

<file path=xl/calcChain.xml><?xml version="1.0" encoding="utf-8"?>
<calcChain xmlns="http://schemas.openxmlformats.org/spreadsheetml/2006/main">
  <c r="C33" i="4" l="1"/>
  <c r="D33" i="4"/>
  <c r="E33" i="4"/>
  <c r="C34" i="4"/>
  <c r="C37" i="4"/>
</calcChain>
</file>

<file path=xl/sharedStrings.xml><?xml version="1.0" encoding="utf-8"?>
<sst xmlns="http://schemas.openxmlformats.org/spreadsheetml/2006/main" count="41" uniqueCount="41">
  <si>
    <t>EN TRÁMITE</t>
  </si>
  <si>
    <t>ARCHIVADAS</t>
  </si>
  <si>
    <t>APROBADAS</t>
  </si>
  <si>
    <t>TOTAL CONCEJAL, BLOQUE Y COMISIONES</t>
  </si>
  <si>
    <t>TOTAL</t>
  </si>
  <si>
    <t>Ordenanza Metropolitana Reformatoria a la Ordenanza Metropolitana No. 309, sancionada el 16 de abril de 2019, que trata sobre la creación, objetivos de la Empresa Pública Metropolitana de Obras Públicas.</t>
  </si>
  <si>
    <t>Ordenanza Reformatoria a la Ordenanza No. 069, con la cual se aprueba la Urbanización Campo Alegre.</t>
  </si>
  <si>
    <t>Ordenanza Metropolitana de Reconocimiento de Edificaciones Informales Existentes</t>
  </si>
  <si>
    <t>Ordenanza del Proyecto Urbanístico Arquitectónico Especial "La Betania"</t>
  </si>
  <si>
    <t>Ordenanza Metropolitana Modificatoria de la Ordenanza Metropolitana No. 273, que aprueba el Proyecto Urbanístico Manuel Córdova Galarza.</t>
  </si>
  <si>
    <t>Ordenanza Metropolitana Modificatoria de la Ordenanza Metropolitana No. 127, que contiene el Plan de Uso y Ocupación del Suelo del Distrito Metropolitano de Quito.</t>
  </si>
  <si>
    <t>Ordenanza Metropolitana Modificatoria de la Ordenanza Metropolitana No. 0263, de 2 de julio de 2012, que establece el Régimen para el fomento de las innovaciones tecnológicas y no tecnológicas, la investigación científica, los saberes ancestrales y las cr</t>
  </si>
  <si>
    <t>Ordenanza Metropolitana que regula el proceso de aprobación anual del presupuesto del Municipio del Distrito Metropolitano de Quito.</t>
  </si>
  <si>
    <t>Ordenanza Metropolitana que regula la gestión de la información en el Municipio del Distrito Metropolitano de Quito.</t>
  </si>
  <si>
    <t xml:space="preserve">Ordenanza de aprobación de la Urbanización de Interés Social “Comité Pro Mejoras Vista Hermosa”. </t>
  </si>
  <si>
    <t xml:space="preserve">Ordenanza Metropolitana Modificatoria de la Ordenanza Metropolitana No. 0127, que contiene el Plan de Uso y Ocupación del Suelo (PUOS). </t>
  </si>
  <si>
    <t>Ordenanza Reformatoria a la Ordenanza No. 3868, de 18 de agosto de 2010, con la que se reforma la Ordenanza No. 3769, de 20 de noviembre de 2008.</t>
  </si>
  <si>
    <t>Ordenanza de aprobación de la Urbanización “El Vergel”.</t>
  </si>
  <si>
    <t>Ordenanza Reformatoria de la Ordenanza No. 266, de 13 de julio de 2012, con la que se aprueba la Urbanización denominada “Cerros de Cumbayá”.</t>
  </si>
  <si>
    <t>Ordenanza de aprobación de la Urbanización “Cooperativa de Vivienda La Primavera de los Servidores del Ministerio de Ambiente”.</t>
  </si>
  <si>
    <t>Ordenanza de aprobación de la Urbanización “Ex Alumnos Lasallanos Cuarta Etapa”.</t>
  </si>
  <si>
    <t>Ordenanza Metropolitana Reformatoria de las Ordenanzas Metropolitanas Nos. 172 y 432, que establecen el Régimen Administrativo del Suelo en el Distrito Metropolitano de Quito.</t>
  </si>
  <si>
    <t>Ordenanza Reformatoria de la Ordenanza No. 3343, de 30 de junio de 2000, con la que se aprueba el Barrio de la Cooperativa de Vivienda SECAP, ubicada en la parroquia La Merced, como Urbanización de Interés Social Progresivo.</t>
  </si>
  <si>
    <t>Ordenanza de aprobación de la Urbanización "Puembo".</t>
  </si>
  <si>
    <t>Ordenanza de aprobación de la Urbanización Marianita de Jesús.</t>
  </si>
  <si>
    <t>Ordenanza Reformatoria de la Ordenanza No. 0069, con la cual se aprueba la Urbanización Campo Alegre.</t>
  </si>
  <si>
    <t>Ordenanza que declara de Interés Social a los Asentamientos Humanos de Hecho y Consolidados y establece el proceso integral para su regularización.</t>
  </si>
  <si>
    <t>Ordenanza Metropolitana Sustitutiva a la Ordenanza Metropolitana No. 0187, que promueve y regula el Sistema Metropolitano de Participación Ciudadana y Control Social.</t>
  </si>
  <si>
    <t>Ordenanza Reformatoria de la Ordenanza No. 0111, de 28 de julio de 2011, por la cual se aprobó la Urbanización Montecarlo del Norte.</t>
  </si>
  <si>
    <t>Ordenanza de aprobación de la Urbanización de Interés Social de Desarrollo Progresivo “La Comarca”.</t>
  </si>
  <si>
    <t>Ordenanza de aprobación de la Urbanización “La Pradera III”</t>
  </si>
  <si>
    <t>Ordenanza del Proye+cto Urbanístico de Interés Social de Desarrollo Progresivo “Las Lajas”.</t>
  </si>
  <si>
    <t>Ordenanza de aprobación de la Urbanización Campo Alegre.</t>
  </si>
  <si>
    <t>Ordenanza del Proyecto Arquitectónico Especial “Arts Cumbayá”</t>
  </si>
  <si>
    <t>Ordenanza del Proyecto Urbanístico La Quinta - Cumbayá.</t>
  </si>
  <si>
    <t>Miembro Comisión Uso de Suelo</t>
  </si>
  <si>
    <t>Bloque Concejales Movimiento Alianza País</t>
  </si>
  <si>
    <t>Sr. Jorge Albán Gómez</t>
  </si>
  <si>
    <t>TÍTULO DEL PROYECTO</t>
  </si>
  <si>
    <t>No.</t>
  </si>
  <si>
    <t>SECRETARÍA GENERAL DEL CONCEJO METROPOLITANO DE QUITO - REGISTRO INICIATIVAS LEGISLATIVAS - SR. JORGE ALBÁN GÓMEZ</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</si>
</sst>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sz val="9"/>
      <color theme="1"/>
      <name val="Palatino Linotype"/>
      <family val="1"/>
    </font>
    <font>
      <b/>
      <sz val="9"/>
      <color theme="1"/>
      <name val="Palatino Linotype"/>
      <family val="1"/>
    </font>
    <font>
      <u/>
      <sz val="11"/>
      <color theme="10"/>
      <name val="Calibri"/>
      <family val="2"/>
      <scheme val="minor"/>
    </font>
    <font>
      <u/>
      <sz val="9"/>
      <color theme="10"/>
      <name val="Palatino Linotype"/>
      <family val="1"/>
    </font>
    <font>
      <b/>
      <sz val="9"/>
      <color rgb="FFFFFFFF"/>
      <name val="Palatino Linotype"/>
      <family val="1"/>
    </font>
    <font>
      <b/>
      <sz val="9"/>
      <color theme="0"/>
      <name val="Palatino Linotype"/>
      <family val="1"/>
    </font>
  </fonts>
  <fills count="4">
    <fill>
      <patternFill patternType="none"/>
    </fill>
    <fill>
      <patternFill patternType="gray125"/>
    </fill>
    <fill>
      <patternFill patternType="solid">
        <fgColor theme="0"/>
        <bgColor indexed="64"/>
      </patternFill>
    </fill>
    <fill>
      <patternFill patternType="solid">
        <fgColor rgb="FF0070C0"/>
        <bgColor indexed="64"/>
      </patternFill>
    </fill>
  </fills>
  <borders count="3">
    <border>
      <left/>
      <right/>
      <top/>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2" fillId="0" borderId="0" xfId="0" applyFont="1"/>
    <xf numFmtId="0" fontId="3" fillId="0" borderId="1" xfId="0" applyFont="1" applyBorder="1" applyAlignment="1">
      <alignment horizontal="center"/>
    </xf>
    <xf numFmtId="0" fontId="1"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5" fillId="2" borderId="2" xfId="1" applyFont="1" applyFill="1" applyBorder="1" applyAlignment="1">
      <alignment horizontal="center" vertical="center" wrapText="1"/>
    </xf>
    <xf numFmtId="0" fontId="3" fillId="0" borderId="1" xfId="0" applyFont="1" applyBorder="1" applyAlignment="1">
      <alignment horizontal="center" vertical="center" wrapText="1"/>
    </xf>
    <xf numFmtId="0" fontId="5" fillId="2" borderId="1" xfId="1" applyFont="1" applyFill="1" applyBorder="1" applyAlignment="1">
      <alignment horizontal="center" vertical="center" wrapText="1"/>
    </xf>
    <xf numFmtId="0" fontId="2" fillId="2" borderId="1" xfId="0" applyFont="1" applyFill="1" applyBorder="1" applyAlignment="1">
      <alignment horizontal="justify" vertical="center" wrapText="1"/>
    </xf>
    <xf numFmtId="0" fontId="0" fillId="0" borderId="1" xfId="0" applyBorder="1" applyAlignment="1">
      <alignment horizontal="center"/>
    </xf>
    <xf numFmtId="0" fontId="6" fillId="3" borderId="1" xfId="0" applyFont="1" applyFill="1" applyBorder="1" applyAlignment="1">
      <alignment horizontal="center" vertical="center" wrapText="1"/>
    </xf>
    <xf numFmtId="0" fontId="0" fillId="0" borderId="1" xfId="0" applyBorder="1" applyAlignment="1">
      <alignment wrapText="1"/>
    </xf>
    <xf numFmtId="0" fontId="7" fillId="3"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gobiernoabierto.quito.gob.ec/wp-content/uploads/documentos/ordenanzas/proyectos_ordenanzasview.php?showdetail=&amp;ORD=102" TargetMode="External"/><Relationship Id="rId13" Type="http://schemas.openxmlformats.org/officeDocument/2006/relationships/hyperlink" Target="http://gobiernoabierto.quito.gob.ec/wp-content/uploads/documentos/ordenanzas/proyectos_ordenanzasview.php?showdetail=&amp;ORD=383" TargetMode="External"/><Relationship Id="rId18" Type="http://schemas.openxmlformats.org/officeDocument/2006/relationships/hyperlink" Target="http://gobiernoabierto.quito.gob.ec/wp-content/uploads/documentos/ordenanzas/proyectos_ordenanzasview.php?showdetail=&amp;ORD=357" TargetMode="External"/><Relationship Id="rId26" Type="http://schemas.openxmlformats.org/officeDocument/2006/relationships/hyperlink" Target="http://gobiernoabierto.quito.gob.ec/wp-content/uploads/documentos/ordenanzas/proyectos_ordenanzasview.php?showdetail=&amp;ORD=458" TargetMode="External"/><Relationship Id="rId3" Type="http://schemas.openxmlformats.org/officeDocument/2006/relationships/hyperlink" Target="http://gobiernoabierto.quito.gob.ec/wp-content/uploads/documentos/ordenanzas/proyectos_ordenanzasview.php?showdetail=&amp;ORD=69" TargetMode="External"/><Relationship Id="rId21" Type="http://schemas.openxmlformats.org/officeDocument/2006/relationships/hyperlink" Target="http://gobiernoabierto.quito.gob.ec/wp-content/uploads/documentos/ordenanzas/proyectos_ordenanzasview.php?showdetail=&amp;ORD=101" TargetMode="External"/><Relationship Id="rId7" Type="http://schemas.openxmlformats.org/officeDocument/2006/relationships/hyperlink" Target="http://gobiernoabierto.quito.gob.ec/wp-content/uploads/documentos/ordenanzas/proyectos_ordenanzasview.php?showdetail=&amp;ORD=146" TargetMode="External"/><Relationship Id="rId12" Type="http://schemas.openxmlformats.org/officeDocument/2006/relationships/hyperlink" Target="http://gobiernoabierto.quito.gob.ec/wp-content/uploads/documentos/ordenanzas/proyectos_ordenanzasview.php?showdetail=&amp;ORD=159" TargetMode="External"/><Relationship Id="rId17" Type="http://schemas.openxmlformats.org/officeDocument/2006/relationships/hyperlink" Target="http://gobiernoabierto.quito.gob.ec/wp-content/uploads/documentos/ordenanzas/proyectos_ordenanzasview.php?showdetail=&amp;ORD=210" TargetMode="External"/><Relationship Id="rId25" Type="http://schemas.openxmlformats.org/officeDocument/2006/relationships/hyperlink" Target="http://gobiernoabierto.quito.gob.ec/wp-content/uploads/documentos/ordenanzas/proyectos_ordenanzasview.php?showdetail=&amp;ORD=457" TargetMode="External"/><Relationship Id="rId2" Type="http://schemas.openxmlformats.org/officeDocument/2006/relationships/hyperlink" Target="http://gobiernoabierto.quito.gob.ec/wp-content/uploads/documentos/ordenanzas/proyectos_ordenanzasview.php?showdetail=&amp;ORD=67" TargetMode="External"/><Relationship Id="rId16" Type="http://schemas.openxmlformats.org/officeDocument/2006/relationships/hyperlink" Target="http://gobiernoabierto.quito.gob.ec/wp-content/uploads/documentos/ordenanzas/proyectos_ordenanzasview.php?showdetail=&amp;ORD=209" TargetMode="External"/><Relationship Id="rId20" Type="http://schemas.openxmlformats.org/officeDocument/2006/relationships/hyperlink" Target="http://gobiernoabierto.quito.gob.ec/wp-content/uploads/documentos/ordenanzas/proyectos_ordenanzasview.php?showdetail=&amp;ORD=361" TargetMode="External"/><Relationship Id="rId29" Type="http://schemas.openxmlformats.org/officeDocument/2006/relationships/hyperlink" Target="http://gobiernoabierto.quito.gob.ec/wp-content/uploads/documentos/ordenanzas/proyectos_ordenanzasview.php?showdetail=&amp;ORD=147" TargetMode="External"/><Relationship Id="rId1" Type="http://schemas.openxmlformats.org/officeDocument/2006/relationships/hyperlink" Target="http://gobiernoabierto.quito.gob.ec/wp-content/uploads/documentos/ordenanzas/proyectos_ordenanzasview.php?showdetail=&amp;ORD=65" TargetMode="External"/><Relationship Id="rId6" Type="http://schemas.openxmlformats.org/officeDocument/2006/relationships/hyperlink" Target="http://gobiernoabierto.quito.gob.ec/wp-content/uploads/documentos/ordenanzas/proyectos_ordenanzasview.php?showdetail=&amp;ORD=139" TargetMode="External"/><Relationship Id="rId11" Type="http://schemas.openxmlformats.org/officeDocument/2006/relationships/hyperlink" Target="http://gobiernoabierto.quito.gob.ec/wp-content/uploads/documentos/ordenanzas/proyectos_ordenanzasview.php?showdetail=&amp;ORD=157" TargetMode="External"/><Relationship Id="rId24" Type="http://schemas.openxmlformats.org/officeDocument/2006/relationships/hyperlink" Target="http://gobiernoabierto.quito.gob.ec/wp-content/uploads/documentos/ordenanzas/proyectos_ordenanzasview.php?showdetail=&amp;ORD=383" TargetMode="External"/><Relationship Id="rId5" Type="http://schemas.openxmlformats.org/officeDocument/2006/relationships/hyperlink" Target="http://gobiernoabierto.quito.gob.ec/wp-content/uploads/documentos/ordenanzas/proyectos_ordenanzasview.php?showdetail=&amp;ORD=122" TargetMode="External"/><Relationship Id="rId15" Type="http://schemas.openxmlformats.org/officeDocument/2006/relationships/hyperlink" Target="http://gobiernoabierto.quito.gob.ec/wp-content/uploads/documentos/ordenanzas/proyectos_ordenanzasview.php?showdetail=&amp;ORD=163" TargetMode="External"/><Relationship Id="rId23" Type="http://schemas.openxmlformats.org/officeDocument/2006/relationships/hyperlink" Target="http://gobiernoabierto.quito.gob.ec/wp-content/uploads/documentos/ordenanzas/proyectos_ordenanzasview.php?showdetail=&amp;ORD=325" TargetMode="External"/><Relationship Id="rId28" Type="http://schemas.openxmlformats.org/officeDocument/2006/relationships/hyperlink" Target="http://gobiernoabierto.quito.gob.ec/wp-content/uploads/documentos/ordenanzas/proyectos_ordenanzasview.php?showdetail=&amp;ORD=463" TargetMode="External"/><Relationship Id="rId10" Type="http://schemas.openxmlformats.org/officeDocument/2006/relationships/hyperlink" Target="http://gobiernoabierto.quito.gob.ec/wp-content/uploads/documentos/ordenanzas/proyectos_ordenanzasview.php?showdetail=&amp;ORD=156" TargetMode="External"/><Relationship Id="rId19" Type="http://schemas.openxmlformats.org/officeDocument/2006/relationships/hyperlink" Target="http://gobiernoabierto.quito.gob.ec/wp-content/uploads/documentos/ordenanzas/proyectos_ordenanzasview.php?showdetail=&amp;ORD=358" TargetMode="External"/><Relationship Id="rId4" Type="http://schemas.openxmlformats.org/officeDocument/2006/relationships/hyperlink" Target="http://gobiernoabierto.quito.gob.ec/wp-content/uploads/documentos/ordenanzas/proyectos_ordenanzasview.php?showdetail=&amp;ORD=71" TargetMode="External"/><Relationship Id="rId9" Type="http://schemas.openxmlformats.org/officeDocument/2006/relationships/hyperlink" Target="http://gobiernoabierto.quito.gob.ec/wp-content/uploads/documentos/ordenanzas/proyectos_ordenanzasview.php?showdetail=&amp;ORD=69" TargetMode="External"/><Relationship Id="rId14" Type="http://schemas.openxmlformats.org/officeDocument/2006/relationships/hyperlink" Target="http://gobiernoabierto.quito.gob.ec/wp-content/uploads/documentos/ordenanzas/proyectos_ordenanzasview.php?showdetail=&amp;ORD=162" TargetMode="External"/><Relationship Id="rId22" Type="http://schemas.openxmlformats.org/officeDocument/2006/relationships/hyperlink" Target="http://gobiernoabierto.quito.gob.ec/wp-content/uploads/documentos/ordenanzas/proyectos_ordenanzasview.php?showdetail=&amp;ORD=229" TargetMode="External"/><Relationship Id="rId27" Type="http://schemas.openxmlformats.org/officeDocument/2006/relationships/hyperlink" Target="http://gobiernoabierto.quito.gob.ec/wp-content/uploads/documentos/ordenanzas/proyectos_ordenanzasview.php?showdetail=&amp;ORD=459" TargetMode="External"/><Relationship Id="rId30" Type="http://schemas.openxmlformats.org/officeDocument/2006/relationships/hyperlink" Target="http://gobiernoabierto.quito.gob.ec/wp-content/uploads/documentos/ordenanzas/proyectos_ordenanzasview.php?showdetail=&amp;ORD=47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tabSelected="1" workbookViewId="0">
      <pane ySplit="2" topLeftCell="A30" activePane="bottomLeft" state="frozen"/>
      <selection pane="bottomLeft" activeCell="B43" sqref="B43"/>
    </sheetView>
  </sheetViews>
  <sheetFormatPr baseColWidth="10" defaultRowHeight="15.75" x14ac:dyDescent="0.3"/>
  <cols>
    <col min="1" max="1" width="6.28515625" customWidth="1"/>
    <col min="2" max="2" width="36.7109375" style="1" customWidth="1"/>
    <col min="3" max="3" width="13.42578125" customWidth="1"/>
    <col min="4" max="4" width="15.85546875" customWidth="1"/>
    <col min="5" max="5" width="14.42578125" customWidth="1"/>
  </cols>
  <sheetData>
    <row r="1" spans="1:5" ht="32.25" customHeight="1" thickTop="1" thickBot="1" x14ac:dyDescent="0.35">
      <c r="A1" s="14" t="s">
        <v>40</v>
      </c>
      <c r="B1" s="13"/>
      <c r="C1" s="13"/>
      <c r="D1" s="13"/>
      <c r="E1" s="13"/>
    </row>
    <row r="2" spans="1:5" ht="41.25" customHeight="1" thickTop="1" thickBot="1" x14ac:dyDescent="0.3">
      <c r="A2" s="12" t="s">
        <v>39</v>
      </c>
      <c r="B2" s="12" t="s">
        <v>38</v>
      </c>
      <c r="C2" s="12" t="s">
        <v>37</v>
      </c>
      <c r="D2" s="12" t="s">
        <v>36</v>
      </c>
      <c r="E2" s="12" t="s">
        <v>35</v>
      </c>
    </row>
    <row r="3" spans="1:5" ht="30" thickTop="1" thickBot="1" x14ac:dyDescent="0.3">
      <c r="A3" s="8">
        <v>1</v>
      </c>
      <c r="B3" s="9" t="s">
        <v>34</v>
      </c>
      <c r="C3" s="10"/>
      <c r="D3" s="6"/>
      <c r="E3" s="6">
        <v>1</v>
      </c>
    </row>
    <row r="4" spans="1:5" ht="30" thickTop="1" thickBot="1" x14ac:dyDescent="0.3">
      <c r="A4" s="8">
        <v>2</v>
      </c>
      <c r="B4" s="9" t="s">
        <v>33</v>
      </c>
      <c r="C4" s="10"/>
      <c r="D4" s="6"/>
      <c r="E4" s="6">
        <v>1</v>
      </c>
    </row>
    <row r="5" spans="1:5" ht="30" thickTop="1" thickBot="1" x14ac:dyDescent="0.3">
      <c r="A5" s="8">
        <v>3</v>
      </c>
      <c r="B5" s="9" t="s">
        <v>32</v>
      </c>
      <c r="C5" s="10"/>
      <c r="D5" s="6"/>
      <c r="E5" s="6">
        <v>1</v>
      </c>
    </row>
    <row r="6" spans="1:5" ht="44.25" thickTop="1" thickBot="1" x14ac:dyDescent="0.3">
      <c r="A6" s="8">
        <v>4</v>
      </c>
      <c r="B6" s="9" t="s">
        <v>31</v>
      </c>
      <c r="C6" s="10"/>
      <c r="D6" s="6"/>
      <c r="E6" s="6">
        <v>1</v>
      </c>
    </row>
    <row r="7" spans="1:5" ht="30" thickTop="1" thickBot="1" x14ac:dyDescent="0.3">
      <c r="A7" s="8">
        <v>5</v>
      </c>
      <c r="B7" s="9" t="s">
        <v>30</v>
      </c>
      <c r="C7" s="10"/>
      <c r="D7" s="6"/>
      <c r="E7" s="6">
        <v>1</v>
      </c>
    </row>
    <row r="8" spans="1:5" ht="44.25" thickTop="1" thickBot="1" x14ac:dyDescent="0.3">
      <c r="A8" s="8">
        <v>6</v>
      </c>
      <c r="B8" s="9" t="s">
        <v>29</v>
      </c>
      <c r="C8" s="10"/>
      <c r="D8" s="6"/>
      <c r="E8" s="6">
        <v>1</v>
      </c>
    </row>
    <row r="9" spans="1:5" ht="58.5" thickTop="1" thickBot="1" x14ac:dyDescent="0.3">
      <c r="A9" s="8">
        <v>7</v>
      </c>
      <c r="B9" s="9" t="s">
        <v>28</v>
      </c>
      <c r="C9" s="10"/>
      <c r="D9" s="6"/>
      <c r="E9" s="6">
        <v>1</v>
      </c>
    </row>
    <row r="10" spans="1:5" ht="72.75" thickTop="1" thickBot="1" x14ac:dyDescent="0.3">
      <c r="A10" s="8">
        <v>8</v>
      </c>
      <c r="B10" s="9" t="s">
        <v>27</v>
      </c>
      <c r="C10" s="6"/>
      <c r="D10" s="6">
        <v>1</v>
      </c>
      <c r="E10" s="11"/>
    </row>
    <row r="11" spans="1:5" ht="58.5" thickTop="1" thickBot="1" x14ac:dyDescent="0.3">
      <c r="A11" s="8">
        <v>9</v>
      </c>
      <c r="B11" s="9" t="s">
        <v>26</v>
      </c>
      <c r="C11" s="10"/>
      <c r="D11" s="6">
        <v>1</v>
      </c>
      <c r="E11" s="6"/>
    </row>
    <row r="12" spans="1:5" ht="44.25" thickTop="1" thickBot="1" x14ac:dyDescent="0.3">
      <c r="A12" s="8">
        <v>10</v>
      </c>
      <c r="B12" s="9" t="s">
        <v>25</v>
      </c>
      <c r="C12" s="10"/>
      <c r="D12" s="6"/>
      <c r="E12" s="6">
        <v>1</v>
      </c>
    </row>
    <row r="13" spans="1:5" ht="30" thickTop="1" thickBot="1" x14ac:dyDescent="0.3">
      <c r="A13" s="8">
        <v>11</v>
      </c>
      <c r="B13" s="9" t="s">
        <v>24</v>
      </c>
      <c r="C13" s="10"/>
      <c r="D13" s="6"/>
      <c r="E13" s="6">
        <v>1</v>
      </c>
    </row>
    <row r="14" spans="1:5" ht="30" thickTop="1" thickBot="1" x14ac:dyDescent="0.3">
      <c r="A14" s="8">
        <v>12</v>
      </c>
      <c r="B14" s="9" t="s">
        <v>23</v>
      </c>
      <c r="C14" s="10"/>
      <c r="D14" s="6"/>
      <c r="E14" s="6">
        <v>1</v>
      </c>
    </row>
    <row r="15" spans="1:5" ht="87" thickTop="1" thickBot="1" x14ac:dyDescent="0.3">
      <c r="A15" s="8">
        <v>13</v>
      </c>
      <c r="B15" s="9" t="s">
        <v>22</v>
      </c>
      <c r="C15" s="10"/>
      <c r="D15" s="6"/>
      <c r="E15" s="6">
        <v>1</v>
      </c>
    </row>
    <row r="16" spans="1:5" ht="72.75" thickTop="1" thickBot="1" x14ac:dyDescent="0.3">
      <c r="A16" s="8">
        <v>14</v>
      </c>
      <c r="B16" s="9" t="s">
        <v>21</v>
      </c>
      <c r="C16" s="10"/>
      <c r="D16" s="6"/>
      <c r="E16" s="6">
        <v>1</v>
      </c>
    </row>
    <row r="17" spans="1:5" ht="44.25" thickTop="1" thickBot="1" x14ac:dyDescent="0.3">
      <c r="A17" s="8">
        <v>15</v>
      </c>
      <c r="B17" s="9" t="s">
        <v>20</v>
      </c>
      <c r="C17" s="10"/>
      <c r="D17" s="6"/>
      <c r="E17" s="6">
        <v>1</v>
      </c>
    </row>
    <row r="18" spans="1:5" ht="58.5" thickTop="1" thickBot="1" x14ac:dyDescent="0.3">
      <c r="A18" s="8">
        <v>16</v>
      </c>
      <c r="B18" s="9" t="s">
        <v>19</v>
      </c>
      <c r="C18" s="10"/>
      <c r="D18" s="6"/>
      <c r="E18" s="6">
        <v>1</v>
      </c>
    </row>
    <row r="19" spans="1:5" ht="58.5" thickTop="1" thickBot="1" x14ac:dyDescent="0.3">
      <c r="A19" s="8">
        <v>17</v>
      </c>
      <c r="B19" s="9" t="s">
        <v>18</v>
      </c>
      <c r="C19" s="10"/>
      <c r="D19" s="10"/>
      <c r="E19" s="6">
        <v>1</v>
      </c>
    </row>
    <row r="20" spans="1:5" ht="30" thickTop="1" thickBot="1" x14ac:dyDescent="0.3">
      <c r="A20" s="8">
        <v>18</v>
      </c>
      <c r="B20" s="9" t="s">
        <v>17</v>
      </c>
      <c r="C20" s="10"/>
      <c r="D20" s="6"/>
      <c r="E20" s="6">
        <v>1</v>
      </c>
    </row>
    <row r="21" spans="1:5" ht="58.5" thickTop="1" thickBot="1" x14ac:dyDescent="0.3">
      <c r="A21" s="8">
        <v>19</v>
      </c>
      <c r="B21" s="9" t="s">
        <v>16</v>
      </c>
      <c r="C21" s="10"/>
      <c r="D21" s="6"/>
      <c r="E21" s="6">
        <v>1</v>
      </c>
    </row>
    <row r="22" spans="1:5" ht="58.5" thickTop="1" thickBot="1" x14ac:dyDescent="0.3">
      <c r="A22" s="8">
        <v>20</v>
      </c>
      <c r="B22" s="9" t="s">
        <v>15</v>
      </c>
      <c r="C22" s="10"/>
      <c r="D22" s="6"/>
      <c r="E22" s="6">
        <v>1</v>
      </c>
    </row>
    <row r="23" spans="1:5" ht="44.25" thickTop="1" thickBot="1" x14ac:dyDescent="0.3">
      <c r="A23" s="8">
        <v>21</v>
      </c>
      <c r="B23" s="9" t="s">
        <v>14</v>
      </c>
      <c r="C23" s="10"/>
      <c r="D23" s="6"/>
      <c r="E23" s="6">
        <v>1</v>
      </c>
    </row>
    <row r="24" spans="1:5" ht="44.25" thickTop="1" thickBot="1" x14ac:dyDescent="0.3">
      <c r="A24" s="8">
        <v>22</v>
      </c>
      <c r="B24" s="9" t="s">
        <v>13</v>
      </c>
      <c r="C24" s="6">
        <v>1</v>
      </c>
      <c r="D24" s="6"/>
      <c r="E24" s="6"/>
    </row>
    <row r="25" spans="1:5" ht="58.5" thickTop="1" thickBot="1" x14ac:dyDescent="0.3">
      <c r="A25" s="8">
        <v>23</v>
      </c>
      <c r="B25" s="9" t="s">
        <v>12</v>
      </c>
      <c r="C25" s="6">
        <v>1</v>
      </c>
      <c r="D25" s="6"/>
      <c r="E25" s="6"/>
    </row>
    <row r="26" spans="1:5" ht="101.25" thickTop="1" thickBot="1" x14ac:dyDescent="0.3">
      <c r="A26" s="8">
        <v>24</v>
      </c>
      <c r="B26" s="9" t="s">
        <v>11</v>
      </c>
      <c r="C26" s="6">
        <v>1</v>
      </c>
      <c r="D26" s="6"/>
      <c r="E26" s="6"/>
    </row>
    <row r="27" spans="1:5" ht="58.5" thickTop="1" thickBot="1" x14ac:dyDescent="0.3">
      <c r="A27" s="8">
        <v>25</v>
      </c>
      <c r="B27" s="9" t="s">
        <v>10</v>
      </c>
      <c r="C27" s="6"/>
      <c r="D27" s="6"/>
      <c r="E27" s="6">
        <v>1</v>
      </c>
    </row>
    <row r="28" spans="1:5" ht="58.5" thickTop="1" thickBot="1" x14ac:dyDescent="0.3">
      <c r="A28" s="8">
        <v>26</v>
      </c>
      <c r="B28" s="7" t="s">
        <v>9</v>
      </c>
      <c r="C28" s="6"/>
      <c r="D28" s="6"/>
      <c r="E28" s="6">
        <v>1</v>
      </c>
    </row>
    <row r="29" spans="1:5" ht="30" thickTop="1" thickBot="1" x14ac:dyDescent="0.3">
      <c r="A29" s="8">
        <v>27</v>
      </c>
      <c r="B29" s="7" t="s">
        <v>8</v>
      </c>
      <c r="C29" s="6"/>
      <c r="D29" s="6"/>
      <c r="E29" s="6">
        <v>1</v>
      </c>
    </row>
    <row r="30" spans="1:5" ht="44.25" thickTop="1" thickBot="1" x14ac:dyDescent="0.3">
      <c r="A30" s="8">
        <v>28</v>
      </c>
      <c r="B30" s="7" t="s">
        <v>7</v>
      </c>
      <c r="C30" s="6"/>
      <c r="D30" s="6"/>
      <c r="E30" s="6">
        <v>1</v>
      </c>
    </row>
    <row r="31" spans="1:5" ht="44.25" thickTop="1" thickBot="1" x14ac:dyDescent="0.3">
      <c r="A31" s="8">
        <v>29</v>
      </c>
      <c r="B31" s="7" t="s">
        <v>6</v>
      </c>
      <c r="C31" s="6"/>
      <c r="D31" s="6"/>
      <c r="E31" s="6">
        <v>1</v>
      </c>
    </row>
    <row r="32" spans="1:5" ht="72.75" thickTop="1" thickBot="1" x14ac:dyDescent="0.3">
      <c r="A32" s="8">
        <v>30</v>
      </c>
      <c r="B32" s="7" t="s">
        <v>5</v>
      </c>
      <c r="C32" s="6">
        <v>1</v>
      </c>
      <c r="D32" s="6"/>
      <c r="E32" s="6"/>
    </row>
    <row r="33" spans="1:5" ht="16.5" thickTop="1" thickBot="1" x14ac:dyDescent="0.3">
      <c r="A33" s="4" t="s">
        <v>4</v>
      </c>
      <c r="B33" s="3"/>
      <c r="C33" s="5">
        <f>SUM(C3:C32)</f>
        <v>4</v>
      </c>
      <c r="D33" s="5">
        <f>SUM(D3:D26)</f>
        <v>2</v>
      </c>
      <c r="E33" s="5">
        <f>SUM(E3:E31)</f>
        <v>24</v>
      </c>
    </row>
    <row r="34" spans="1:5" ht="17.25" thickTop="1" thickBot="1" x14ac:dyDescent="0.35">
      <c r="A34" s="4" t="s">
        <v>3</v>
      </c>
      <c r="B34" s="3"/>
      <c r="C34" s="2">
        <f>SUM(C33:L33)</f>
        <v>30</v>
      </c>
    </row>
    <row r="35" spans="1:5" ht="17.25" thickTop="1" thickBot="1" x14ac:dyDescent="0.35">
      <c r="A35" s="4" t="s">
        <v>2</v>
      </c>
      <c r="B35" s="3"/>
      <c r="C35" s="2">
        <v>22</v>
      </c>
    </row>
    <row r="36" spans="1:5" ht="17.25" thickTop="1" thickBot="1" x14ac:dyDescent="0.35">
      <c r="A36" s="4" t="s">
        <v>1</v>
      </c>
      <c r="B36" s="3"/>
      <c r="C36" s="2">
        <v>0</v>
      </c>
    </row>
    <row r="37" spans="1:5" ht="17.25" thickTop="1" thickBot="1" x14ac:dyDescent="0.35">
      <c r="A37" s="4" t="s">
        <v>0</v>
      </c>
      <c r="B37" s="3"/>
      <c r="C37" s="2">
        <f>C34-C35-C36</f>
        <v>8</v>
      </c>
    </row>
    <row r="38" spans="1:5" ht="16.5" thickTop="1" x14ac:dyDescent="0.3"/>
  </sheetData>
  <autoFilter ref="A2:E2"/>
  <mergeCells count="6">
    <mergeCell ref="A37:B37"/>
    <mergeCell ref="A1:E1"/>
    <mergeCell ref="A33:B33"/>
    <mergeCell ref="A34:B34"/>
    <mergeCell ref="A35:B35"/>
    <mergeCell ref="A36:B36"/>
  </mergeCells>
  <hyperlinks>
    <hyperlink ref="B3" r:id="rId1"/>
    <hyperlink ref="B4" r:id="rId2"/>
    <hyperlink ref="B5" r:id="rId3"/>
    <hyperlink ref="B6" r:id="rId4"/>
    <hyperlink ref="B7" r:id="rId5"/>
    <hyperlink ref="B8" r:id="rId6"/>
    <hyperlink ref="B9" r:id="rId7"/>
    <hyperlink ref="B10" r:id="rId8"/>
    <hyperlink ref="B12" r:id="rId9"/>
    <hyperlink ref="B13" r:id="rId10"/>
    <hyperlink ref="B14" r:id="rId11"/>
    <hyperlink ref="B15" r:id="rId12"/>
    <hyperlink ref="B16" r:id="rId13"/>
    <hyperlink ref="B17" r:id="rId14"/>
    <hyperlink ref="B18" r:id="rId15"/>
    <hyperlink ref="B19" r:id="rId16"/>
    <hyperlink ref="B20" r:id="rId17"/>
    <hyperlink ref="B21" r:id="rId18"/>
    <hyperlink ref="B22" r:id="rId19"/>
    <hyperlink ref="B23" r:id="rId20"/>
    <hyperlink ref="B24" r:id="rId21"/>
    <hyperlink ref="B25" r:id="rId22"/>
    <hyperlink ref="B26" r:id="rId23"/>
    <hyperlink ref="B27" r:id="rId24"/>
    <hyperlink ref="B28" r:id="rId25"/>
    <hyperlink ref="B29" r:id="rId26"/>
    <hyperlink ref="B30" r:id="rId27"/>
    <hyperlink ref="B31" r:id="rId28"/>
    <hyperlink ref="B11" r:id="rId29"/>
    <hyperlink ref="B32" r:id="rId3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Jorge Albán Gómez</vt: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Marisela Caleño Quinte</dc:creator>
  <cp:lastModifiedBy>Marisela Caleño Quinte</cp:lastModifiedBy>
  <dcterms:created xsi:type="dcterms:W3CDTF">2018-07-13T15:34:28Z</dcterms:created>
  <dcterms:modified xsi:type="dcterms:W3CDTF">2018-07-13T15:34:46Z</dcterms:modified>
</cp:coreProperties>
</file>