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4940" windowHeight="12090"/>
  </bookViews>
  <sheets>
    <sheet name="Luisa Maldonado" sheetId="4" r:id="rId1"/>
    <sheet name="Hoja1" sheetId="1" r:id="rId2"/>
    <sheet name="Hoja2" sheetId="2" r:id="rId3"/>
    <sheet name="Hoja3" sheetId="3" r:id="rId4"/>
  </sheets>
  <definedNames>
    <definedName name="_xlnm._FilterDatabase" localSheetId="0" hidden="1">'Luisa Maldonado'!$A$2:$E$2</definedName>
  </definedNames>
  <calcPr calcId="145621"/>
</workbook>
</file>

<file path=xl/calcChain.xml><?xml version="1.0" encoding="utf-8"?>
<calcChain xmlns="http://schemas.openxmlformats.org/spreadsheetml/2006/main">
  <c r="C17" i="4" l="1"/>
  <c r="D17" i="4"/>
  <c r="E17" i="4"/>
  <c r="C18" i="4"/>
  <c r="C21" i="4"/>
</calcChain>
</file>

<file path=xl/sharedStrings.xml><?xml version="1.0" encoding="utf-8"?>
<sst xmlns="http://schemas.openxmlformats.org/spreadsheetml/2006/main" count="25" uniqueCount="25">
  <si>
    <t>EN TRÁMITE</t>
  </si>
  <si>
    <t>ARCHIVADAS</t>
  </si>
  <si>
    <t>APROBADAS</t>
  </si>
  <si>
    <t>TOTAL CONCEJAL, BLOQUE Y COMISIONES</t>
  </si>
  <si>
    <t>TOTAL</t>
  </si>
  <si>
    <t xml:space="preserve"> Ordenanza de la promoción de Suelo, Hábitat y Vivienda de Interés Social, sustitutiva de la Ordenanza Metropolitana No. 267.</t>
  </si>
  <si>
    <t>Ordenanza Especial Reformatoria de la Ordenanza Especial No. 0374, sancionada el 22 de marzo de 2013, que aprobó el Proyecto Urbanístico Ciudad Bicentenario.</t>
  </si>
  <si>
    <t xml:space="preserve">Ordenanza de designación del espacio público ubicado sobre el estacionamiento de La Ronda, entre las calles Oe3 Guayaquil y Oe4 Venezuela, parroquia Centro Histórico. </t>
  </si>
  <si>
    <t>Ordenanza Reformatoria a la Ordenanza No. 3428 sancionada el 27 de enero de 2003, y su reforma Ordenanza No. 3820, sancionada el 30 de julio de 2009, que reconoce y aprueba el asentamiento humano de hecho y consolidado denominado Urbanización Conocoto II.</t>
  </si>
  <si>
    <t>Ordenanza Reformatoria a la Ordenanza No. 3674, sancionada el 2 de marzo de 2007, que reconoce y aprueba el asentamiento humano de hecho y consolidado de interés social denominado Urbanización de Interés Social de Desarrollo Progresivo a favor de los copr</t>
  </si>
  <si>
    <t>Ordenanza Reformatoria a la Ordenanza No. 3435, sancionada el 7 de febrero de 2003, y su reforma Ordenanza No. 3856, sancionada el 2 de julio de 2010, que reconoce y aprueba el asentamiento humano de hecho y consolidado de interés social denominado Urbani</t>
  </si>
  <si>
    <t>Ordenanza Reformatoria a la Ordenanza No. 0038, sancionada el 25 de marzo de 2011, que reconoce y aprueba el asentamiento humano de hecho y consolidado de interés social denominado Urbanización de Interés Social de Desarrollo Progresivo del Barrio “Laurel</t>
  </si>
  <si>
    <t xml:space="preserve">Ordenanza Reformatoria a la Ordenanza No. 3461, sancionada el 19 de agosto de 2003, y Ordenanza No. 3521, sancionada el 24 de junio de 2004, que reconoce y aprueba el asentamiento humano de hecho y consolidado de interés social denominado Urbanización de </t>
  </si>
  <si>
    <t>Ordenanza que declara de Interés Social a los Asentamientos Humanos de Hecho y Consolidados y establece el proceso integral para su regularización.</t>
  </si>
  <si>
    <t>Ordenanza Reformatoria de la Ordenanza No. 0175, sancionada el 6 de febrero de 2012, que aprueba el fraccionamiento de los asentamientos humanos de hecho y consolidados denominados Barrio Artesanal del Sur Durán Ballén, Orquídeas del Sur y La Macarena a f</t>
  </si>
  <si>
    <t>Ordenanza Reformatoria de la Ordenanza No. 378, de 26 de marzo de 2013, por la cual se reconoce y aprueba el Asentamiento Humano de Hecho y Consolidado denominado  Comité Pro Mejoras “San Isidro de Paquisha”, a favor de sus copropietarios.</t>
  </si>
  <si>
    <t>Ordenanza Reformatoria de la Ordenanza No. 3602, sancionada el 14 de octubre de 2005, por la cual se aprobó la Urbanización de Interés Social de Desarrollo Progresivo del Comité Promejoras del Barrio Rocío de Morán, ubicada en la parroquia Calderón.</t>
  </si>
  <si>
    <t>Ordenanza Metropolitana Sustitutiva a la Ordenanza Metropolitana No. 0187, que promueve y regula el Sistema Metropolitano de Participación Ciudadana y Control Social.</t>
  </si>
  <si>
    <t xml:space="preserve">Ordenanza Reformatoria de la Ordenanza No. 3835, sancionada el 7 de diciembre de 2009, por la cual se aprobó la Urbanización de Interés Social de Desarrollo Progresivo denominada Asociación de Empleados de la Dirección de Aviación Civil “ASODAC”, ubicada </t>
  </si>
  <si>
    <t>Miembro Comisión de Ordenamiento Territorial</t>
  </si>
  <si>
    <t>Bloque Concejales Movimiento Alianza País</t>
  </si>
  <si>
    <t>Prof. Luisa Maldonado</t>
  </si>
  <si>
    <t>TÍTULO DEL PROYECTO</t>
  </si>
  <si>
    <t>No.</t>
  </si>
  <si>
    <t>SECRETARÍA GENERAL DEL CONCEJO METROPOLITANO DE QUITO - REGISTRO INICIATIVAS LEGISLATIVAS - PROF. LUISA MALDONADO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</si>
</sst>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9"/>
      <color theme="1"/>
      <name val="Palatino Linotype"/>
      <family val="1"/>
    </font>
    <font>
      <b/>
      <sz val="9"/>
      <color theme="1"/>
      <name val="Palatino Linotype"/>
      <family val="1"/>
    </font>
    <font>
      <u/>
      <sz val="11"/>
      <color theme="10"/>
      <name val="Calibri"/>
      <family val="2"/>
      <scheme val="minor"/>
    </font>
    <font>
      <u/>
      <sz val="9"/>
      <color theme="10"/>
      <name val="Palatino Linotype"/>
      <family val="1"/>
    </font>
    <font>
      <b/>
      <sz val="9"/>
      <color rgb="FFFFFFFF"/>
      <name val="Palatino Linotype"/>
      <family val="1"/>
    </font>
    <font>
      <b/>
      <sz val="9"/>
      <color theme="0"/>
      <name val="Palatino Linotype"/>
      <family val="1"/>
    </font>
  </fonts>
  <fills count="4">
    <fill>
      <patternFill patternType="none"/>
    </fill>
    <fill>
      <patternFill patternType="gray125"/>
    </fill>
    <fill>
      <patternFill patternType="solid">
        <fgColor theme="0"/>
        <bgColor indexed="64"/>
      </patternFill>
    </fill>
    <fill>
      <patternFill patternType="solid">
        <fgColor rgb="FF0070C0"/>
        <bgColor indexed="64"/>
      </patternFill>
    </fill>
  </fills>
  <borders count="2">
    <border>
      <left/>
      <right/>
      <top/>
      <bottom/>
      <diagonal/>
    </border>
    <border>
      <left style="thick">
        <color indexed="64"/>
      </left>
      <right style="thick">
        <color indexed="64"/>
      </right>
      <top style="thick">
        <color indexed="64"/>
      </top>
      <bottom style="thick">
        <color indexed="64"/>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0" borderId="0" xfId="0" applyFont="1"/>
    <xf numFmtId="0" fontId="3" fillId="0" borderId="1" xfId="0" applyFont="1" applyBorder="1" applyAlignment="1">
      <alignment horizontal="center"/>
    </xf>
    <xf numFmtId="0" fontId="1"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applyAlignment="1">
      <alignment horizontal="center" vertical="center"/>
    </xf>
    <xf numFmtId="0" fontId="2" fillId="2" borderId="1" xfId="0" applyFont="1" applyFill="1" applyBorder="1" applyAlignment="1">
      <alignment horizontal="center" vertical="center" wrapText="1"/>
    </xf>
    <xf numFmtId="0" fontId="5" fillId="2" borderId="1" xfId="1"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xf>
    <xf numFmtId="0" fontId="6" fillId="3" borderId="1" xfId="0" applyFont="1" applyFill="1" applyBorder="1" applyAlignment="1">
      <alignment horizontal="center" vertical="center" wrapText="1"/>
    </xf>
    <xf numFmtId="0" fontId="0" fillId="0" borderId="1" xfId="0" applyBorder="1" applyAlignment="1">
      <alignment wrapText="1"/>
    </xf>
    <xf numFmtId="0" fontId="7"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gobiernoabierto.quito.gob.ec/wp-content/uploads/documentos/ordenanzas/proyectos_ordenanzasview.php?showdetail=&amp;ORD=191" TargetMode="External"/><Relationship Id="rId13" Type="http://schemas.openxmlformats.org/officeDocument/2006/relationships/hyperlink" Target="http://gobiernoabierto.quito.gob.ec/wp-content/uploads/documentos/ordenanzas/proyectos_ordenanzasview.php?showdetail=&amp;ORD=461" TargetMode="External"/><Relationship Id="rId3" Type="http://schemas.openxmlformats.org/officeDocument/2006/relationships/hyperlink" Target="http://gobiernoabierto.quito.gob.ec/wp-content/uploads/documentos/ordenanzas/proyectos_ordenanzasview.php?showdetail=&amp;ORD=85" TargetMode="External"/><Relationship Id="rId7" Type="http://schemas.openxmlformats.org/officeDocument/2006/relationships/hyperlink" Target="http://gobiernoabierto.quito.gob.ec/wp-content/uploads/documentos/ordenanzas/proyectos_ordenanzasview.php?showdetail=&amp;ORD=190" TargetMode="External"/><Relationship Id="rId12" Type="http://schemas.openxmlformats.org/officeDocument/2006/relationships/hyperlink" Target="http://gobiernoabierto.quito.gob.ec/wp-content/uploads/documentos/ordenanzas/proyectos_ordenanzasview.php?showdetail=&amp;ORD=376" TargetMode="External"/><Relationship Id="rId2" Type="http://schemas.openxmlformats.org/officeDocument/2006/relationships/hyperlink" Target="http://gobiernoabierto.quito.gob.ec/wp-content/uploads/documentos/ordenanzas/proyectos_ordenanzasview.php?showdetail=&amp;ORD=102" TargetMode="External"/><Relationship Id="rId1" Type="http://schemas.openxmlformats.org/officeDocument/2006/relationships/hyperlink" Target="http://gobiernoabierto.quito.gob.ec/wp-content/uploads/documentos/ordenanzas/proyectos_ordenanzasview.php?showdetail=&amp;ORD=57" TargetMode="External"/><Relationship Id="rId6" Type="http://schemas.openxmlformats.org/officeDocument/2006/relationships/hyperlink" Target="http://gobiernoabierto.quito.gob.ec/wp-content/uploads/documentos/ordenanzas/proyectos_ordenanzasview.php?showdetail=&amp;ORD=147" TargetMode="External"/><Relationship Id="rId11" Type="http://schemas.openxmlformats.org/officeDocument/2006/relationships/hyperlink" Target="http://gobiernoabierto.quito.gob.ec/wp-content/uploads/documentos/ordenanzas/proyectos_ordenanzasview.php?showdetail=&amp;ORD=194" TargetMode="External"/><Relationship Id="rId5" Type="http://schemas.openxmlformats.org/officeDocument/2006/relationships/hyperlink" Target="http://gobiernoabierto.quito.gob.ec/wp-content/uploads/documentos/ordenanzas/proyectos_ordenanzasview.php?showdetail=&amp;ORD=142" TargetMode="External"/><Relationship Id="rId10" Type="http://schemas.openxmlformats.org/officeDocument/2006/relationships/hyperlink" Target="http://gobiernoabierto.quito.gob.ec/wp-content/uploads/documentos/ordenanzas/proyectos_ordenanzasview.php?showdetail=&amp;ORD=193" TargetMode="External"/><Relationship Id="rId4" Type="http://schemas.openxmlformats.org/officeDocument/2006/relationships/hyperlink" Target="http://gobiernoabierto.quito.gob.ec/wp-content/uploads/documentos/ordenanzas/proyectos_ordenanzasview.php?showdetail=&amp;ORD=121" TargetMode="External"/><Relationship Id="rId9" Type="http://schemas.openxmlformats.org/officeDocument/2006/relationships/hyperlink" Target="http://gobiernoabierto.quito.gob.ec/wp-content/uploads/documentos/ordenanzas/proyectos_ordenanzasview.php?showdetail=&amp;ORD=19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abSelected="1" workbookViewId="0">
      <pane ySplit="2" topLeftCell="A13" activePane="bottomLeft" state="frozen"/>
      <selection pane="bottomLeft" activeCell="G14" sqref="G14"/>
    </sheetView>
  </sheetViews>
  <sheetFormatPr baseColWidth="10" defaultRowHeight="15.75" x14ac:dyDescent="0.3"/>
  <cols>
    <col min="1" max="1" width="5.7109375" customWidth="1"/>
    <col min="2" max="2" width="36.7109375" style="1" customWidth="1"/>
    <col min="5" max="5" width="12.42578125" customWidth="1"/>
  </cols>
  <sheetData>
    <row r="1" spans="1:5" ht="39" customHeight="1" thickTop="1" thickBot="1" x14ac:dyDescent="0.35">
      <c r="A1" s="13" t="s">
        <v>24</v>
      </c>
      <c r="B1" s="12"/>
      <c r="C1" s="12"/>
      <c r="D1" s="12"/>
      <c r="E1" s="12"/>
    </row>
    <row r="2" spans="1:5" ht="58.5" thickTop="1" thickBot="1" x14ac:dyDescent="0.3">
      <c r="A2" s="11" t="s">
        <v>23</v>
      </c>
      <c r="B2" s="11" t="s">
        <v>22</v>
      </c>
      <c r="C2" s="11" t="s">
        <v>21</v>
      </c>
      <c r="D2" s="11" t="s">
        <v>20</v>
      </c>
      <c r="E2" s="11" t="s">
        <v>19</v>
      </c>
    </row>
    <row r="3" spans="1:5" ht="101.25" thickTop="1" thickBot="1" x14ac:dyDescent="0.3">
      <c r="A3" s="9">
        <v>1</v>
      </c>
      <c r="B3" s="8" t="s">
        <v>18</v>
      </c>
      <c r="C3" s="7"/>
      <c r="D3" s="7"/>
      <c r="E3" s="6">
        <v>1</v>
      </c>
    </row>
    <row r="4" spans="1:5" ht="72.75" thickTop="1" thickBot="1" x14ac:dyDescent="0.3">
      <c r="A4" s="9">
        <v>2</v>
      </c>
      <c r="B4" s="8" t="s">
        <v>17</v>
      </c>
      <c r="C4" s="7"/>
      <c r="D4" s="7">
        <v>1</v>
      </c>
      <c r="E4" s="10"/>
    </row>
    <row r="5" spans="1:5" ht="87" thickTop="1" thickBot="1" x14ac:dyDescent="0.3">
      <c r="A5" s="9">
        <v>3</v>
      </c>
      <c r="B5" s="8" t="s">
        <v>16</v>
      </c>
      <c r="C5" s="7"/>
      <c r="D5" s="7"/>
      <c r="E5" s="6">
        <v>1</v>
      </c>
    </row>
    <row r="6" spans="1:5" ht="101.25" thickTop="1" thickBot="1" x14ac:dyDescent="0.3">
      <c r="A6" s="9">
        <v>4</v>
      </c>
      <c r="B6" s="8" t="s">
        <v>15</v>
      </c>
      <c r="C6" s="7"/>
      <c r="D6" s="7"/>
      <c r="E6" s="6">
        <v>1</v>
      </c>
    </row>
    <row r="7" spans="1:5" ht="101.25" thickTop="1" thickBot="1" x14ac:dyDescent="0.3">
      <c r="A7" s="9">
        <v>5</v>
      </c>
      <c r="B7" s="8" t="s">
        <v>14</v>
      </c>
      <c r="C7" s="7"/>
      <c r="D7" s="7"/>
      <c r="E7" s="6">
        <v>1</v>
      </c>
    </row>
    <row r="8" spans="1:5" ht="58.5" thickTop="1" thickBot="1" x14ac:dyDescent="0.3">
      <c r="A8" s="9">
        <v>6</v>
      </c>
      <c r="B8" s="8" t="s">
        <v>13</v>
      </c>
      <c r="C8" s="7"/>
      <c r="D8" s="7">
        <v>1</v>
      </c>
      <c r="E8" s="6"/>
    </row>
    <row r="9" spans="1:5" ht="101.25" thickTop="1" thickBot="1" x14ac:dyDescent="0.3">
      <c r="A9" s="9">
        <v>7</v>
      </c>
      <c r="B9" s="8" t="s">
        <v>12</v>
      </c>
      <c r="C9" s="7"/>
      <c r="D9" s="7"/>
      <c r="E9" s="6">
        <v>1</v>
      </c>
    </row>
    <row r="10" spans="1:5" ht="101.25" thickTop="1" thickBot="1" x14ac:dyDescent="0.3">
      <c r="A10" s="9">
        <v>8</v>
      </c>
      <c r="B10" s="8" t="s">
        <v>11</v>
      </c>
      <c r="C10" s="7"/>
      <c r="D10" s="7"/>
      <c r="E10" s="6">
        <v>1</v>
      </c>
    </row>
    <row r="11" spans="1:5" ht="101.25" thickTop="1" thickBot="1" x14ac:dyDescent="0.3">
      <c r="A11" s="9">
        <v>9</v>
      </c>
      <c r="B11" s="8" t="s">
        <v>10</v>
      </c>
      <c r="C11" s="7"/>
      <c r="D11" s="7"/>
      <c r="E11" s="6">
        <v>1</v>
      </c>
    </row>
    <row r="12" spans="1:5" ht="101.25" thickTop="1" thickBot="1" x14ac:dyDescent="0.3">
      <c r="A12" s="9">
        <v>10</v>
      </c>
      <c r="B12" s="8" t="s">
        <v>9</v>
      </c>
      <c r="C12" s="7"/>
      <c r="D12" s="7"/>
      <c r="E12" s="6">
        <v>1</v>
      </c>
    </row>
    <row r="13" spans="1:5" ht="101.25" thickTop="1" thickBot="1" x14ac:dyDescent="0.3">
      <c r="A13" s="9">
        <v>11</v>
      </c>
      <c r="B13" s="8" t="s">
        <v>8</v>
      </c>
      <c r="C13" s="7"/>
      <c r="D13" s="7"/>
      <c r="E13" s="6">
        <v>1</v>
      </c>
    </row>
    <row r="14" spans="1:5" ht="72.75" thickTop="1" thickBot="1" x14ac:dyDescent="0.3">
      <c r="A14" s="9">
        <v>12</v>
      </c>
      <c r="B14" s="8" t="s">
        <v>7</v>
      </c>
      <c r="C14" s="7">
        <v>1</v>
      </c>
      <c r="D14" s="7"/>
      <c r="E14" s="6"/>
    </row>
    <row r="15" spans="1:5" ht="58.5" thickTop="1" thickBot="1" x14ac:dyDescent="0.3">
      <c r="A15" s="9">
        <v>13</v>
      </c>
      <c r="B15" s="8" t="s">
        <v>6</v>
      </c>
      <c r="C15" s="7">
        <v>1</v>
      </c>
      <c r="D15" s="7"/>
      <c r="E15" s="6"/>
    </row>
    <row r="16" spans="1:5" ht="58.5" thickTop="1" thickBot="1" x14ac:dyDescent="0.3">
      <c r="A16" s="9">
        <v>14</v>
      </c>
      <c r="B16" s="8" t="s">
        <v>5</v>
      </c>
      <c r="C16" s="7">
        <v>1</v>
      </c>
      <c r="D16" s="7"/>
      <c r="E16" s="6"/>
    </row>
    <row r="17" spans="1:5" ht="16.5" thickTop="1" thickBot="1" x14ac:dyDescent="0.3">
      <c r="A17" s="4" t="s">
        <v>4</v>
      </c>
      <c r="B17" s="3"/>
      <c r="C17" s="5">
        <f>SUM(C3:C16)</f>
        <v>3</v>
      </c>
      <c r="D17" s="5">
        <f>SUM(D3:D14)</f>
        <v>2</v>
      </c>
      <c r="E17" s="5">
        <f>SUM(E3:E14)</f>
        <v>9</v>
      </c>
    </row>
    <row r="18" spans="1:5" ht="17.25" thickTop="1" thickBot="1" x14ac:dyDescent="0.35">
      <c r="A18" s="4" t="s">
        <v>3</v>
      </c>
      <c r="B18" s="3"/>
      <c r="C18" s="2">
        <f>SUM(C17:M17)</f>
        <v>14</v>
      </c>
    </row>
    <row r="19" spans="1:5" ht="17.25" thickTop="1" thickBot="1" x14ac:dyDescent="0.35">
      <c r="A19" s="4" t="s">
        <v>2</v>
      </c>
      <c r="B19" s="3"/>
      <c r="C19" s="2">
        <v>10</v>
      </c>
    </row>
    <row r="20" spans="1:5" ht="17.25" thickTop="1" thickBot="1" x14ac:dyDescent="0.35">
      <c r="A20" s="4" t="s">
        <v>1</v>
      </c>
      <c r="B20" s="3"/>
      <c r="C20" s="2">
        <v>0</v>
      </c>
    </row>
    <row r="21" spans="1:5" ht="17.25" thickTop="1" thickBot="1" x14ac:dyDescent="0.35">
      <c r="A21" s="4" t="s">
        <v>0</v>
      </c>
      <c r="B21" s="3"/>
      <c r="C21" s="2">
        <f>C18-C19-C20</f>
        <v>4</v>
      </c>
    </row>
    <row r="22" spans="1:5" ht="16.5" thickTop="1" x14ac:dyDescent="0.3"/>
  </sheetData>
  <autoFilter ref="A2:E2"/>
  <mergeCells count="6">
    <mergeCell ref="A21:B21"/>
    <mergeCell ref="A1:E1"/>
    <mergeCell ref="A17:B17"/>
    <mergeCell ref="A18:B18"/>
    <mergeCell ref="A19:B19"/>
    <mergeCell ref="A20:B20"/>
  </mergeCells>
  <hyperlinks>
    <hyperlink ref="B3" r:id="rId1"/>
    <hyperlink ref="B4" r:id="rId2"/>
    <hyperlink ref="B5" r:id="rId3"/>
    <hyperlink ref="B6" r:id="rId4"/>
    <hyperlink ref="B7" r:id="rId5"/>
    <hyperlink ref="B8" r:id="rId6"/>
    <hyperlink ref="B9" r:id="rId7"/>
    <hyperlink ref="B10" r:id="rId8"/>
    <hyperlink ref="B11" r:id="rId9"/>
    <hyperlink ref="B12" r:id="rId10"/>
    <hyperlink ref="B13" r:id="rId11"/>
    <hyperlink ref="B14" r:id="rId12"/>
    <hyperlink ref="B15" r:id="rId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Luisa Maldonado</vt: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2018-09-12T14:56:29Z</dcterms:created>
  <dcterms:modified xsi:type="dcterms:W3CDTF">2018-09-12T14:57:00Z</dcterms:modified>
</cp:coreProperties>
</file>