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15" windowWidth="12225" windowHeight="12825"/>
  </bookViews>
  <sheets>
    <sheet name="Mario Guayasamín" sheetId="4" r:id="rId1"/>
    <sheet name="Hoja1" sheetId="1" r:id="rId2"/>
    <sheet name="Hoja2" sheetId="2" r:id="rId3"/>
    <sheet name="Hoja3" sheetId="3" r:id="rId4"/>
  </sheets>
  <definedNames>
    <definedName name="_xlnm._FilterDatabase" localSheetId="0" hidden="1">'Mario Guayasamín'!$A$2:$F$2</definedName>
  </definedNames>
  <calcPr calcId="145621"/>
</workbook>
</file>

<file path=xl/calcChain.xml><?xml version="1.0" encoding="utf-8"?>
<calcChain xmlns="http://schemas.openxmlformats.org/spreadsheetml/2006/main">
  <c r="C13" i="4" l="1"/>
  <c r="D13" i="4"/>
  <c r="E13" i="4"/>
  <c r="F13" i="4"/>
  <c r="C14" i="4"/>
  <c r="C17" i="4"/>
</calcChain>
</file>

<file path=xl/sharedStrings.xml><?xml version="1.0" encoding="utf-8"?>
<sst xmlns="http://schemas.openxmlformats.org/spreadsheetml/2006/main" count="22" uniqueCount="22">
  <si>
    <t>EN TRÁMITE</t>
  </si>
  <si>
    <t>ARCHIVADAS</t>
  </si>
  <si>
    <t>APROBADAS</t>
  </si>
  <si>
    <t>TOTAL CONCEJAL, BLOQUE Y COMISIONES</t>
  </si>
  <si>
    <t>TOTAL</t>
  </si>
  <si>
    <t>Ordenanza Modificatoria de la Ordenanza Metropolitana No. 048, que regula la tenencia, protección y control de la fauna urbana en el Distrito Metropolitano de Quito.</t>
  </si>
  <si>
    <t>Ordenanza que reglamenta el uso de espacios públicos y privados 100% libres de humo de tabaco y la venta de tabaco en el Distrito Metropolitano de Quito.</t>
  </si>
  <si>
    <t>Ordenanza Metropolitana Sustitutiva de la Ordenanza Metropolitana No. 41 de Zonificación Especial que aprueba el Plan Especial del Barrio Quito Tenis, ubicado al Noroccidente del Distrito, Modificatoria de la Ordenanza de Zonificación No. 031, que contien</t>
  </si>
  <si>
    <t>Ordenanza Sustitutiva a la Ordenanza Metropolitana No. 3362, sancionada el 29 de octubre de 2001, por la cual se aprobó el incremento de la pensión mensual de jubilación patronal del Municipio Metropolitano de Quito.</t>
  </si>
  <si>
    <t>Ordenanza que regula el uso y consumo de sustancias estupefacientes, psicotrópicas en los espacios públicos en el Distrito Metropolitano de Quito.</t>
  </si>
  <si>
    <t>Ordenanza Metropolitana Sustitutiva a la Ordenanza Metropolitana No. 260, sobre Áreas Históricas y Patrimoniales</t>
  </si>
  <si>
    <t>Ordenanza Metropolitana Reformatoria de la Ordenanza Metropolitana No. 003, de 31 de mayo de 2014, respecto de la integración de la Comisión de Áreas Históricas y Patrimonio y su Subcomisión.</t>
  </si>
  <si>
    <t>Ordenanza que declara de Interés Social a los Asentamientos Humanos de Hecho y Consolidados y establece el proceso integral para su regularización.</t>
  </si>
  <si>
    <t>Ordenanza Metropolitana Sustitutiva a la Ordenanza Metropolitana No. 0187, que promueve y regula el Sistema Metropolitano de Participación Ciudadana y Control Social.</t>
  </si>
  <si>
    <t>Ordenanza metropolitana sustitutiva de la Ordenanza Metropolitana No. 140, sustitutiva del Capítulo I, “De las Comisiones”, del Título I, del Libro Primero, del Código Municipal</t>
  </si>
  <si>
    <t>Miembro Comisión Especial</t>
  </si>
  <si>
    <t>Miembro Comisión Áreas Históricas</t>
  </si>
  <si>
    <t>Bloque Concejales Movimiento Alianza País</t>
  </si>
  <si>
    <t>Sr. Mario Guayasamín Delgado</t>
  </si>
  <si>
    <t>TÍTULO DEL PROYECTO</t>
  </si>
  <si>
    <t>No.</t>
  </si>
  <si>
    <t>SECRETARÍA GENERAL DEL CONCEJO METROPOLITANO DE QUITO - REGISTRO INICIATIVAS LEGISLATIVAS - SR. MARIO GUAYASAMÍN DELGADO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</si>
</sst>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top/>
      <bottom style="thick">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0" borderId="0" xfId="0" applyFont="1"/>
    <xf numFmtId="0" fontId="3" fillId="0" borderId="1" xfId="0" applyFont="1" applyBorder="1" applyAlignment="1">
      <alignment horizont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0" fillId="0" borderId="2" xfId="0" applyBorder="1" applyAlignment="1">
      <alignment wrapText="1"/>
    </xf>
    <xf numFmtId="0" fontId="7" fillId="3"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quito.gob.ec/wp-content/uploads/documentos/ordenanzas/proyectos_ordenanzasview.php?showdetail=&amp;ORD=377" TargetMode="External"/><Relationship Id="rId3" Type="http://schemas.openxmlformats.org/officeDocument/2006/relationships/hyperlink" Target="http://gobiernoabierto.quito.gob.ec/wp-content/uploads/documentos/ordenanzas/proyectos_ordenanzasview.php?showdetail=&amp;ORD=147" TargetMode="External"/><Relationship Id="rId7" Type="http://schemas.openxmlformats.org/officeDocument/2006/relationships/hyperlink" Target="http://gobiernoabierto.quito.gob.ec/wp-content/uploads/documentos/ordenanzas/proyectos_ordenanzasview.php?showdetail=&amp;ORD=349" TargetMode="External"/><Relationship Id="rId2" Type="http://schemas.openxmlformats.org/officeDocument/2006/relationships/hyperlink" Target="http://gobiernoabierto.quito.gob.ec/wp-content/uploads/documentos/ordenanzas/proyectos_ordenanzasview.php?showdetail=&amp;ORD=102" TargetMode="External"/><Relationship Id="rId1" Type="http://schemas.openxmlformats.org/officeDocument/2006/relationships/hyperlink" Target="http://gobiernoabierto.quito.gob.ec/wp-content/uploads/documentos/ordenanzas/proyectos_ordenanzasview.php?showdetail=&amp;ORD=328" TargetMode="External"/><Relationship Id="rId6" Type="http://schemas.openxmlformats.org/officeDocument/2006/relationships/hyperlink" Target="http://gobiernoabierto.quito.gob.ec/wp-content/uploads/documentos/ordenanzas/proyectos_ordenanzasview.php?showdetail=&amp;ORD=348" TargetMode="External"/><Relationship Id="rId11" Type="http://schemas.openxmlformats.org/officeDocument/2006/relationships/printerSettings" Target="../printerSettings/printerSettings1.bin"/><Relationship Id="rId5" Type="http://schemas.openxmlformats.org/officeDocument/2006/relationships/hyperlink" Target="http://gobiernoabierto.quito.gob.ec/wp-content/uploads/documentos/ordenanzas/proyectos_ordenanzasview.php?showdetail=&amp;ORD=221" TargetMode="External"/><Relationship Id="rId10" Type="http://schemas.openxmlformats.org/officeDocument/2006/relationships/hyperlink" Target="http://gobiernoabierto.quito.gob.ec/wp-content/uploads/documentos/ordenanzas/proyectos_ordenanzasview.php?showdetail=&amp;ORD=487" TargetMode="External"/><Relationship Id="rId4" Type="http://schemas.openxmlformats.org/officeDocument/2006/relationships/hyperlink" Target="http://gobiernoabierto.quito.gob.ec/wp-content/uploads/documentos/ordenanzas/proyectos_ordenanzasview.php?showdetail=&amp;ORD=164" TargetMode="External"/><Relationship Id="rId9" Type="http://schemas.openxmlformats.org/officeDocument/2006/relationships/hyperlink" Target="http://gobiernoabierto.quito.gob.ec/wp-content/uploads/documentos/ordenanzas/proyectos_ordenanzasview.php?showdetail=&amp;ORD=4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pane ySplit="2" topLeftCell="A10" activePane="bottomLeft" state="frozen"/>
      <selection pane="bottomLeft" activeCell="B23" sqref="B23"/>
    </sheetView>
  </sheetViews>
  <sheetFormatPr baseColWidth="10" defaultRowHeight="15.75" x14ac:dyDescent="0.3"/>
  <cols>
    <col min="1" max="1" width="5.28515625" customWidth="1"/>
    <col min="2" max="2" width="38.140625" style="1" customWidth="1"/>
    <col min="4" max="4" width="12.5703125" customWidth="1"/>
  </cols>
  <sheetData>
    <row r="1" spans="1:6" ht="29.25" customHeight="1" thickBot="1" x14ac:dyDescent="0.35">
      <c r="A1" s="12" t="s">
        <v>21</v>
      </c>
      <c r="B1" s="11"/>
      <c r="C1" s="11"/>
      <c r="D1" s="11"/>
      <c r="E1" s="11"/>
      <c r="F1" s="11"/>
    </row>
    <row r="2" spans="1:6" ht="58.5" thickTop="1" thickBot="1" x14ac:dyDescent="0.3">
      <c r="A2" s="10" t="s">
        <v>20</v>
      </c>
      <c r="B2" s="10" t="s">
        <v>19</v>
      </c>
      <c r="C2" s="10" t="s">
        <v>18</v>
      </c>
      <c r="D2" s="10" t="s">
        <v>17</v>
      </c>
      <c r="E2" s="10" t="s">
        <v>16</v>
      </c>
      <c r="F2" s="10" t="s">
        <v>15</v>
      </c>
    </row>
    <row r="3" spans="1:6" ht="69.75" customHeight="1" thickTop="1" thickBot="1" x14ac:dyDescent="0.3">
      <c r="A3" s="9">
        <v>1</v>
      </c>
      <c r="B3" s="8" t="s">
        <v>14</v>
      </c>
      <c r="C3" s="7"/>
      <c r="D3" s="7"/>
      <c r="E3" s="6"/>
      <c r="F3" s="6">
        <v>1</v>
      </c>
    </row>
    <row r="4" spans="1:6" ht="58.5" thickTop="1" thickBot="1" x14ac:dyDescent="0.3">
      <c r="A4" s="9">
        <v>2</v>
      </c>
      <c r="B4" s="8" t="s">
        <v>13</v>
      </c>
      <c r="C4" s="7"/>
      <c r="D4" s="7">
        <v>1</v>
      </c>
      <c r="E4" s="6"/>
      <c r="F4" s="6"/>
    </row>
    <row r="5" spans="1:6" ht="58.5" thickTop="1" thickBot="1" x14ac:dyDescent="0.3">
      <c r="A5" s="9">
        <v>3</v>
      </c>
      <c r="B5" s="8" t="s">
        <v>12</v>
      </c>
      <c r="C5" s="7"/>
      <c r="D5" s="7">
        <v>1</v>
      </c>
      <c r="E5" s="6"/>
      <c r="F5" s="6"/>
    </row>
    <row r="6" spans="1:6" ht="72.75" thickTop="1" thickBot="1" x14ac:dyDescent="0.3">
      <c r="A6" s="9">
        <v>4</v>
      </c>
      <c r="B6" s="8" t="s">
        <v>11</v>
      </c>
      <c r="C6" s="7"/>
      <c r="D6" s="7"/>
      <c r="E6" s="6">
        <v>1</v>
      </c>
      <c r="F6" s="6"/>
    </row>
    <row r="7" spans="1:6" ht="44.25" thickTop="1" thickBot="1" x14ac:dyDescent="0.3">
      <c r="A7" s="9">
        <v>5</v>
      </c>
      <c r="B7" s="8" t="s">
        <v>10</v>
      </c>
      <c r="C7" s="7"/>
      <c r="D7" s="7"/>
      <c r="E7" s="6">
        <v>1</v>
      </c>
      <c r="F7" s="6"/>
    </row>
    <row r="8" spans="1:6" ht="58.5" thickTop="1" thickBot="1" x14ac:dyDescent="0.3">
      <c r="A8" s="9">
        <v>6</v>
      </c>
      <c r="B8" s="8" t="s">
        <v>9</v>
      </c>
      <c r="C8" s="7">
        <v>1</v>
      </c>
      <c r="D8" s="7"/>
      <c r="E8" s="6"/>
      <c r="F8" s="6"/>
    </row>
    <row r="9" spans="1:6" ht="87" thickTop="1" thickBot="1" x14ac:dyDescent="0.3">
      <c r="A9" s="9">
        <v>7</v>
      </c>
      <c r="B9" s="8" t="s">
        <v>8</v>
      </c>
      <c r="C9" s="7">
        <v>1</v>
      </c>
      <c r="D9" s="7"/>
      <c r="E9" s="6"/>
      <c r="F9" s="6"/>
    </row>
    <row r="10" spans="1:6" ht="101.25" thickTop="1" thickBot="1" x14ac:dyDescent="0.3">
      <c r="A10" s="9">
        <v>8</v>
      </c>
      <c r="B10" s="8" t="s">
        <v>7</v>
      </c>
      <c r="C10" s="7">
        <v>1</v>
      </c>
      <c r="D10" s="7"/>
      <c r="E10" s="6"/>
      <c r="F10" s="6"/>
    </row>
    <row r="11" spans="1:6" ht="58.5" thickTop="1" thickBot="1" x14ac:dyDescent="0.3">
      <c r="A11" s="9">
        <v>9</v>
      </c>
      <c r="B11" s="8" t="s">
        <v>6</v>
      </c>
      <c r="C11" s="7">
        <v>1</v>
      </c>
      <c r="D11" s="7"/>
      <c r="E11" s="6"/>
      <c r="F11" s="6"/>
    </row>
    <row r="12" spans="1:6" ht="58.5" thickTop="1" thickBot="1" x14ac:dyDescent="0.3">
      <c r="A12" s="9">
        <v>10</v>
      </c>
      <c r="B12" s="8" t="s">
        <v>5</v>
      </c>
      <c r="C12" s="7">
        <v>1</v>
      </c>
      <c r="D12" s="7"/>
      <c r="E12" s="6"/>
      <c r="F12" s="6"/>
    </row>
    <row r="13" spans="1:6" ht="16.5" thickTop="1" thickBot="1" x14ac:dyDescent="0.3">
      <c r="A13" s="4" t="s">
        <v>4</v>
      </c>
      <c r="B13" s="3"/>
      <c r="C13" s="5">
        <f>SUM(C4:C12)</f>
        <v>5</v>
      </c>
      <c r="D13" s="5">
        <f>SUM(D4:D10)</f>
        <v>2</v>
      </c>
      <c r="E13" s="5">
        <f>SUM(E4:E10)</f>
        <v>2</v>
      </c>
      <c r="F13" s="5">
        <f>SUM(F3:F10)</f>
        <v>1</v>
      </c>
    </row>
    <row r="14" spans="1:6" ht="17.25" thickTop="1" thickBot="1" x14ac:dyDescent="0.35">
      <c r="A14" s="4" t="s">
        <v>3</v>
      </c>
      <c r="B14" s="3"/>
      <c r="C14" s="2">
        <f>SUM(C13:M13)</f>
        <v>10</v>
      </c>
    </row>
    <row r="15" spans="1:6" ht="17.25" thickTop="1" thickBot="1" x14ac:dyDescent="0.35">
      <c r="A15" s="4" t="s">
        <v>2</v>
      </c>
      <c r="B15" s="3"/>
      <c r="C15" s="2">
        <v>4</v>
      </c>
    </row>
    <row r="16" spans="1:6" ht="17.25" thickTop="1" thickBot="1" x14ac:dyDescent="0.35">
      <c r="A16" s="4" t="s">
        <v>1</v>
      </c>
      <c r="B16" s="3"/>
      <c r="C16" s="2">
        <v>1</v>
      </c>
    </row>
    <row r="17" spans="1:3" ht="17.25" thickTop="1" thickBot="1" x14ac:dyDescent="0.35">
      <c r="A17" s="4" t="s">
        <v>0</v>
      </c>
      <c r="B17" s="3"/>
      <c r="C17" s="2">
        <f>C14-C15-C16</f>
        <v>5</v>
      </c>
    </row>
    <row r="18" spans="1:3" ht="16.5" thickTop="1" x14ac:dyDescent="0.3"/>
  </sheetData>
  <autoFilter ref="A2:F2"/>
  <mergeCells count="6">
    <mergeCell ref="A17:B17"/>
    <mergeCell ref="A13:B13"/>
    <mergeCell ref="A14:B14"/>
    <mergeCell ref="A1:F1"/>
    <mergeCell ref="A15:B15"/>
    <mergeCell ref="A16:B16"/>
  </mergeCells>
  <hyperlinks>
    <hyperlink ref="B3" r:id="rId1"/>
    <hyperlink ref="B4" r:id="rId2"/>
    <hyperlink ref="B5" r:id="rId3"/>
    <hyperlink ref="B6" r:id="rId4"/>
    <hyperlink ref="B7" r:id="rId5"/>
    <hyperlink ref="B8" r:id="rId6"/>
    <hyperlink ref="B9" r:id="rId7"/>
    <hyperlink ref="B10" r:id="rId8"/>
    <hyperlink ref="B11" r:id="rId9"/>
    <hyperlink ref="B12"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Mario Guayasamín</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2018-08-24T18:06:15Z</dcterms:created>
  <dcterms:modified xsi:type="dcterms:W3CDTF">2018-08-24T18:06:55Z</dcterms:modified>
</cp:coreProperties>
</file>