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915" windowHeight="1054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9" i="1" l="1"/>
  <c r="R9" i="1" s="1"/>
  <c r="X9" i="1" s="1"/>
  <c r="AD9" i="1" s="1"/>
  <c r="AJ9" i="1" s="1"/>
  <c r="AP9" i="1" s="1"/>
  <c r="L8" i="1"/>
  <c r="R8" i="1" s="1"/>
  <c r="X8" i="1" s="1"/>
  <c r="AD8" i="1" s="1"/>
  <c r="AJ8" i="1" s="1"/>
  <c r="AP8" i="1" s="1"/>
  <c r="L7" i="1" l="1"/>
  <c r="R7" i="1" s="1"/>
  <c r="X7" i="1" s="1"/>
  <c r="AD7" i="1" s="1"/>
  <c r="AJ7" i="1" s="1"/>
  <c r="AP7" i="1" s="1"/>
</calcChain>
</file>

<file path=xl/sharedStrings.xml><?xml version="1.0" encoding="utf-8"?>
<sst xmlns="http://schemas.openxmlformats.org/spreadsheetml/2006/main" count="239" uniqueCount="123">
  <si>
    <t>EUGENIO ESPEJO</t>
  </si>
  <si>
    <t>NAYON</t>
  </si>
  <si>
    <t>SAN PEDRO DE INCHAPICHO</t>
  </si>
  <si>
    <t>DANNY LAMIÑA</t>
  </si>
  <si>
    <t>-</t>
  </si>
  <si>
    <t>danny.lamia@gmail.com</t>
  </si>
  <si>
    <t>GRACE ACHIG</t>
  </si>
  <si>
    <t>graceprisci@hotmail.com</t>
  </si>
  <si>
    <t>BLANCA CHICAIZA</t>
  </si>
  <si>
    <t>blanca15@gmail.com</t>
  </si>
  <si>
    <t>ANGEL PILLAJO</t>
  </si>
  <si>
    <t>joseangelp_1970@hotmail.com</t>
  </si>
  <si>
    <t>VERONICA PILLAJO</t>
  </si>
  <si>
    <t>CELSO ACHIG</t>
  </si>
  <si>
    <t>celso-3a@gotmail.com</t>
  </si>
  <si>
    <t>RENOVACIÓN</t>
  </si>
  <si>
    <t>SAN PEDRO DEL VALLE</t>
  </si>
  <si>
    <t>ROBERT JUIÑA</t>
  </si>
  <si>
    <t>robertj@hotmail.com</t>
  </si>
  <si>
    <t>PATRICIA COYAGO</t>
  </si>
  <si>
    <t>prcoyagri@hotmail.com</t>
  </si>
  <si>
    <t>SARA JUIÑA</t>
  </si>
  <si>
    <t>juan_juiña@hotmail.com</t>
  </si>
  <si>
    <t>FANNY MENA</t>
  </si>
  <si>
    <t>fannyeli_mc@hotmail.es</t>
  </si>
  <si>
    <t>INSCRIPCION</t>
  </si>
  <si>
    <t>LAS PALMAS</t>
  </si>
  <si>
    <t>GUSTAVO CALVA</t>
  </si>
  <si>
    <t>gus.calva77@gmail.com</t>
  </si>
  <si>
    <t>DIEGO ZOLORZANO</t>
  </si>
  <si>
    <t>lobm15solorzano@hotmail.com</t>
  </si>
  <si>
    <t>MARIA FERNANDA ASTUDILLO</t>
  </si>
  <si>
    <t>mary-astudillo@hotmail.com</t>
  </si>
  <si>
    <t>VERONICA CALVA</t>
  </si>
  <si>
    <t>verohontai@yahoo.com</t>
  </si>
  <si>
    <t>JORGE SILVA</t>
  </si>
  <si>
    <t>moni.solorzano@hotmail.com</t>
  </si>
  <si>
    <t>GOZALO ULCUANGO</t>
  </si>
  <si>
    <t>gonzalo.ulcuango@gmail.com</t>
  </si>
  <si>
    <t>SAN FRANCISCO DE TANDA</t>
  </si>
  <si>
    <t>DARWIN JUIÑA</t>
  </si>
  <si>
    <t>djuina9@gmail.com</t>
  </si>
  <si>
    <t>DIANA VALENCIA</t>
  </si>
  <si>
    <t>cridiana_14@hotmail.com</t>
  </si>
  <si>
    <t>LUIS PILLAJO</t>
  </si>
  <si>
    <t>shungopillajo@hotmail.com</t>
  </si>
  <si>
    <t>FERNANDO PERALTA</t>
  </si>
  <si>
    <t>ferperalta@gmail.com</t>
  </si>
  <si>
    <t>cridiana14@hotmail.es</t>
  </si>
  <si>
    <t>TACURI</t>
  </si>
  <si>
    <t>PABLO ARENAS DE TACURI</t>
  </si>
  <si>
    <t>JOSE LAMIÑA</t>
  </si>
  <si>
    <t>camilojose73@hotmail.com</t>
  </si>
  <si>
    <t>MIRIAM TUFIÑO</t>
  </si>
  <si>
    <t>jaketufi21@hotmail.com</t>
  </si>
  <si>
    <t>PATRICIO VALLE</t>
  </si>
  <si>
    <t>patricio@olmt.com.ec</t>
  </si>
  <si>
    <t>DORIS PILLAJO</t>
  </si>
  <si>
    <t>tatiana-pillajo10@hotmail.com</t>
  </si>
  <si>
    <t>LUIS TELLO</t>
  </si>
  <si>
    <t>1802532935</t>
  </si>
  <si>
    <t>0983604264</t>
  </si>
  <si>
    <t>lftellos@hotmail.com</t>
  </si>
  <si>
    <t>EDITH VALENCIA</t>
  </si>
  <si>
    <t>1751285477</t>
  </si>
  <si>
    <t>0993815109</t>
  </si>
  <si>
    <t>edithvalencia1988@gmail.com</t>
  </si>
  <si>
    <t>FECHA DE SOLICITUD DEL CIUDADANO</t>
  </si>
  <si>
    <t>FECHA DE CREACION</t>
  </si>
  <si>
    <t>ADMINISTRACIÓN ZONAL</t>
  </si>
  <si>
    <t>PARROQUIA</t>
  </si>
  <si>
    <t>BARRIO</t>
  </si>
  <si>
    <t>NOMBRE DE LA ASAMBLEA BARRIAL</t>
  </si>
  <si>
    <t>CORDINADOR</t>
  </si>
  <si>
    <t>SECRETARIO</t>
  </si>
  <si>
    <t>REPRESENTANTE 1</t>
  </si>
  <si>
    <t>REPRESENTANTE 2</t>
  </si>
  <si>
    <t>REPRESENTANTE 3</t>
  </si>
  <si>
    <t>REPRESENTANTE 4</t>
  </si>
  <si>
    <t>INICIO DE GESTIÓN REPRESENTANTES</t>
  </si>
  <si>
    <t>FIN DE GESTIÓN DE REPRESENTANTES</t>
  </si>
  <si>
    <t>Numero de Mujeres (Respresentantes y Directiva)</t>
  </si>
  <si>
    <t>Numero de Hombres (Representante y Directiva)</t>
  </si>
  <si>
    <t>TIPO DE TRAMITE</t>
  </si>
  <si>
    <t>NUMERO DE FIRMAS</t>
  </si>
  <si>
    <t>OBSERVACION</t>
  </si>
  <si>
    <t>NOMBRE</t>
  </si>
  <si>
    <t>CEDULA</t>
  </si>
  <si>
    <t>TELEFONO FIJO</t>
  </si>
  <si>
    <t>TELEFONO CELULAR</t>
  </si>
  <si>
    <t>CORREO ELECTRÓNICO</t>
  </si>
  <si>
    <t>DIRECCIÓN</t>
  </si>
  <si>
    <t>LUIS PILAPAÑA</t>
  </si>
  <si>
    <t>luispilapana@hotmail.com</t>
  </si>
  <si>
    <t>ADRIANA JUIÑA</t>
  </si>
  <si>
    <t>adri0990297705@hotail.com</t>
  </si>
  <si>
    <t>1721484333</t>
  </si>
  <si>
    <t>0983145304</t>
  </si>
  <si>
    <t>jaz_pivef@hotmail.es</t>
  </si>
  <si>
    <t>JHON CERON</t>
  </si>
  <si>
    <t>1756697643</t>
  </si>
  <si>
    <t>0987458453</t>
  </si>
  <si>
    <t>j.hon19046@hotmail.es</t>
  </si>
  <si>
    <t>BARRIO CENTRAL</t>
  </si>
  <si>
    <t>ADULTO MAYOR SANTA ANITA NAYON</t>
  </si>
  <si>
    <t>TERESA VACA</t>
  </si>
  <si>
    <t>gjuina@hotmail.com</t>
  </si>
  <si>
    <t>ROSA CHACON</t>
  </si>
  <si>
    <t>LUIS PILATUÑA</t>
  </si>
  <si>
    <t>luispilatuna53@hotmail.com</t>
  </si>
  <si>
    <t>ANA VERA</t>
  </si>
  <si>
    <t>haidee130149@hotmail.com</t>
  </si>
  <si>
    <t>MARTHA VARGAS</t>
  </si>
  <si>
    <t>1707224240</t>
  </si>
  <si>
    <t>2885855</t>
  </si>
  <si>
    <t>0989012899</t>
  </si>
  <si>
    <t>martukisvargas1962@gmail.com</t>
  </si>
  <si>
    <t>MARIA ANALUISA</t>
  </si>
  <si>
    <t>1702630961</t>
  </si>
  <si>
    <t>2928111</t>
  </si>
  <si>
    <t>0978877447</t>
  </si>
  <si>
    <t>maz_giver2011@hotmail.com</t>
  </si>
  <si>
    <t>ROBERTO JUIÑA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</si>
</sst>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00000000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F628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obertj@hotmail.com" TargetMode="External"/><Relationship Id="rId13" Type="http://schemas.openxmlformats.org/officeDocument/2006/relationships/hyperlink" Target="mailto:lobm15solorzano@hotmail.com" TargetMode="External"/><Relationship Id="rId18" Type="http://schemas.openxmlformats.org/officeDocument/2006/relationships/hyperlink" Target="mailto:djuina9@gmail.com" TargetMode="External"/><Relationship Id="rId26" Type="http://schemas.openxmlformats.org/officeDocument/2006/relationships/hyperlink" Target="mailto:patricio@olmt.com.ec" TargetMode="External"/><Relationship Id="rId39" Type="http://schemas.openxmlformats.org/officeDocument/2006/relationships/hyperlink" Target="mailto:haidee130149@hotmail.com" TargetMode="External"/><Relationship Id="rId3" Type="http://schemas.openxmlformats.org/officeDocument/2006/relationships/hyperlink" Target="mailto:blanca15@gmail.com" TargetMode="External"/><Relationship Id="rId21" Type="http://schemas.openxmlformats.org/officeDocument/2006/relationships/hyperlink" Target="mailto:ferperalta@gmail.com" TargetMode="External"/><Relationship Id="rId34" Type="http://schemas.openxmlformats.org/officeDocument/2006/relationships/hyperlink" Target="mailto:jaz_pivef@hotmail.es" TargetMode="External"/><Relationship Id="rId7" Type="http://schemas.openxmlformats.org/officeDocument/2006/relationships/hyperlink" Target="mailto:prcoyagri@hotmail.com" TargetMode="External"/><Relationship Id="rId12" Type="http://schemas.openxmlformats.org/officeDocument/2006/relationships/hyperlink" Target="mailto:gus.calva77@gmail.com" TargetMode="External"/><Relationship Id="rId17" Type="http://schemas.openxmlformats.org/officeDocument/2006/relationships/hyperlink" Target="mailto:gonzalo.ulcuango@gmail.com" TargetMode="External"/><Relationship Id="rId25" Type="http://schemas.openxmlformats.org/officeDocument/2006/relationships/hyperlink" Target="mailto:jaketufi21@hotmail.com" TargetMode="External"/><Relationship Id="rId33" Type="http://schemas.openxmlformats.org/officeDocument/2006/relationships/hyperlink" Target="mailto:adri0990297705@hotail.com" TargetMode="External"/><Relationship Id="rId38" Type="http://schemas.openxmlformats.org/officeDocument/2006/relationships/hyperlink" Target="mailto:luispilatuna53@hotmail.com" TargetMode="External"/><Relationship Id="rId2" Type="http://schemas.openxmlformats.org/officeDocument/2006/relationships/hyperlink" Target="mailto:graceprisci@hotmail.com" TargetMode="External"/><Relationship Id="rId16" Type="http://schemas.openxmlformats.org/officeDocument/2006/relationships/hyperlink" Target="mailto:moni.solorzano@hotmail.com" TargetMode="External"/><Relationship Id="rId20" Type="http://schemas.openxmlformats.org/officeDocument/2006/relationships/hyperlink" Target="mailto:shungopillajo@hotmail.com" TargetMode="External"/><Relationship Id="rId29" Type="http://schemas.openxmlformats.org/officeDocument/2006/relationships/hyperlink" Target="mailto:edithvalencia1988@gmail.com" TargetMode="External"/><Relationship Id="rId41" Type="http://schemas.openxmlformats.org/officeDocument/2006/relationships/hyperlink" Target="mailto:maz_giver2011@hotmail.com" TargetMode="External"/><Relationship Id="rId1" Type="http://schemas.openxmlformats.org/officeDocument/2006/relationships/hyperlink" Target="mailto:danny.lamia@gmail.com" TargetMode="External"/><Relationship Id="rId6" Type="http://schemas.openxmlformats.org/officeDocument/2006/relationships/hyperlink" Target="mailto:robertj@hotmail.com" TargetMode="External"/><Relationship Id="rId11" Type="http://schemas.openxmlformats.org/officeDocument/2006/relationships/hyperlink" Target="mailto:fannyeli_mc@hotmail.es" TargetMode="External"/><Relationship Id="rId24" Type="http://schemas.openxmlformats.org/officeDocument/2006/relationships/hyperlink" Target="mailto:camilojose73@hotmail.com" TargetMode="External"/><Relationship Id="rId32" Type="http://schemas.openxmlformats.org/officeDocument/2006/relationships/hyperlink" Target="mailto:luispilapana@hotmail.com" TargetMode="External"/><Relationship Id="rId37" Type="http://schemas.openxmlformats.org/officeDocument/2006/relationships/hyperlink" Target="mailto:gjuina@hotmail.com" TargetMode="External"/><Relationship Id="rId40" Type="http://schemas.openxmlformats.org/officeDocument/2006/relationships/hyperlink" Target="mailto:martukisvargas1962@gmail.com" TargetMode="External"/><Relationship Id="rId5" Type="http://schemas.openxmlformats.org/officeDocument/2006/relationships/hyperlink" Target="mailto:celso-3a@gotmail.com" TargetMode="External"/><Relationship Id="rId15" Type="http://schemas.openxmlformats.org/officeDocument/2006/relationships/hyperlink" Target="mailto:verohontai@yahoo.com" TargetMode="External"/><Relationship Id="rId23" Type="http://schemas.openxmlformats.org/officeDocument/2006/relationships/hyperlink" Target="mailto:djuina9@gmail.com" TargetMode="External"/><Relationship Id="rId28" Type="http://schemas.openxmlformats.org/officeDocument/2006/relationships/hyperlink" Target="mailto:lftellos@hotmail.com" TargetMode="External"/><Relationship Id="rId36" Type="http://schemas.openxmlformats.org/officeDocument/2006/relationships/hyperlink" Target="mailto:gjuina@hotmail.com" TargetMode="External"/><Relationship Id="rId10" Type="http://schemas.openxmlformats.org/officeDocument/2006/relationships/hyperlink" Target="mailto:juan_jui&#241;a@hotmail.com" TargetMode="External"/><Relationship Id="rId19" Type="http://schemas.openxmlformats.org/officeDocument/2006/relationships/hyperlink" Target="mailto:cridiana_14@hotmail.com" TargetMode="External"/><Relationship Id="rId31" Type="http://schemas.openxmlformats.org/officeDocument/2006/relationships/hyperlink" Target="mailto:adri0990297705@hotail.com" TargetMode="External"/><Relationship Id="rId4" Type="http://schemas.openxmlformats.org/officeDocument/2006/relationships/hyperlink" Target="mailto:joseangelp_1970@hotmail.com" TargetMode="External"/><Relationship Id="rId9" Type="http://schemas.openxmlformats.org/officeDocument/2006/relationships/hyperlink" Target="mailto:prcoyagri@hotmail.com" TargetMode="External"/><Relationship Id="rId14" Type="http://schemas.openxmlformats.org/officeDocument/2006/relationships/hyperlink" Target="mailto:mary-astudillo@hotmail.com" TargetMode="External"/><Relationship Id="rId22" Type="http://schemas.openxmlformats.org/officeDocument/2006/relationships/hyperlink" Target="mailto:cridiana14@hotmail.es" TargetMode="External"/><Relationship Id="rId27" Type="http://schemas.openxmlformats.org/officeDocument/2006/relationships/hyperlink" Target="mailto:tatiana-pillajo10@hotmail.com" TargetMode="External"/><Relationship Id="rId30" Type="http://schemas.openxmlformats.org/officeDocument/2006/relationships/hyperlink" Target="mailto:luispilapana@hotmail.com" TargetMode="External"/><Relationship Id="rId35" Type="http://schemas.openxmlformats.org/officeDocument/2006/relationships/hyperlink" Target="mailto:j.hon19046@hotmai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tabSelected="1" workbookViewId="0">
      <selection activeCell="D7" sqref="D7"/>
    </sheetView>
  </sheetViews>
  <sheetFormatPr baseColWidth="10" defaultRowHeight="15" x14ac:dyDescent="0.25"/>
  <cols>
    <col min="1" max="1" width="10.42578125" customWidth="1"/>
    <col min="2" max="2" width="12.28515625" customWidth="1"/>
    <col min="3" max="4" width="14.28515625" customWidth="1"/>
    <col min="5" max="5" width="16.85546875" customWidth="1"/>
    <col min="6" max="6" width="18.28515625" customWidth="1"/>
    <col min="7" max="7" width="25.7109375" customWidth="1"/>
    <col min="8" max="8" width="11.140625" customWidth="1"/>
    <col min="9" max="10" width="10.7109375" customWidth="1"/>
    <col min="11" max="11" width="25.7109375" customWidth="1"/>
    <col min="12" max="12" width="20.7109375" customWidth="1"/>
    <col min="13" max="13" width="25.7109375" customWidth="1"/>
    <col min="14" max="14" width="10.28515625" customWidth="1"/>
    <col min="15" max="16" width="10.7109375" customWidth="1"/>
    <col min="17" max="17" width="25.7109375" customWidth="1"/>
    <col min="18" max="18" width="20.7109375" customWidth="1"/>
    <col min="19" max="19" width="25.7109375" customWidth="1"/>
    <col min="20" max="20" width="10.28515625" customWidth="1"/>
    <col min="21" max="22" width="10.7109375" customWidth="1"/>
    <col min="23" max="23" width="25.7109375" customWidth="1"/>
    <col min="24" max="24" width="20.7109375" customWidth="1"/>
    <col min="25" max="25" width="25.7109375" customWidth="1"/>
    <col min="26" max="26" width="10.28515625" customWidth="1"/>
    <col min="27" max="28" width="10.7109375" customWidth="1"/>
    <col min="29" max="29" width="25.7109375" customWidth="1"/>
    <col min="30" max="30" width="20.7109375" customWidth="1"/>
    <col min="31" max="31" width="25.7109375" customWidth="1"/>
    <col min="32" max="32" width="10.28515625" customWidth="1"/>
    <col min="33" max="34" width="10.7109375" customWidth="1"/>
    <col min="35" max="35" width="25.7109375" customWidth="1"/>
    <col min="36" max="36" width="20.7109375" customWidth="1"/>
    <col min="37" max="37" width="25.7109375" customWidth="1"/>
    <col min="38" max="38" width="10.5703125" customWidth="1"/>
    <col min="39" max="40" width="10.7109375" customWidth="1"/>
    <col min="41" max="41" width="25.7109375" customWidth="1"/>
    <col min="42" max="42" width="20.7109375" customWidth="1"/>
    <col min="43" max="44" width="15.28515625" customWidth="1"/>
    <col min="45" max="45" width="16" customWidth="1"/>
    <col min="46" max="47" width="15.7109375" customWidth="1"/>
    <col min="48" max="48" width="13" customWidth="1"/>
    <col min="49" max="49" width="41.28515625" customWidth="1"/>
  </cols>
  <sheetData>
    <row r="1" spans="1:49" ht="27" customHeight="1" x14ac:dyDescent="0.25">
      <c r="A1" s="18" t="s">
        <v>67</v>
      </c>
      <c r="B1" s="29" t="s">
        <v>68</v>
      </c>
      <c r="C1" s="31" t="s">
        <v>69</v>
      </c>
      <c r="D1" s="31" t="s">
        <v>70</v>
      </c>
      <c r="E1" s="29" t="s">
        <v>71</v>
      </c>
      <c r="F1" s="20" t="s">
        <v>72</v>
      </c>
      <c r="G1" s="24" t="s">
        <v>73</v>
      </c>
      <c r="H1" s="25"/>
      <c r="I1" s="26"/>
      <c r="J1" s="26"/>
      <c r="K1" s="26"/>
      <c r="L1" s="27"/>
      <c r="M1" s="25" t="s">
        <v>74</v>
      </c>
      <c r="N1" s="25"/>
      <c r="O1" s="26"/>
      <c r="P1" s="26"/>
      <c r="Q1" s="26"/>
      <c r="R1" s="28"/>
      <c r="S1" s="24" t="s">
        <v>75</v>
      </c>
      <c r="T1" s="25"/>
      <c r="U1" s="26"/>
      <c r="V1" s="26"/>
      <c r="W1" s="26"/>
      <c r="X1" s="27"/>
      <c r="Y1" s="25" t="s">
        <v>76</v>
      </c>
      <c r="Z1" s="25"/>
      <c r="AA1" s="26"/>
      <c r="AB1" s="26"/>
      <c r="AC1" s="26"/>
      <c r="AD1" s="28"/>
      <c r="AE1" s="24" t="s">
        <v>77</v>
      </c>
      <c r="AF1" s="25"/>
      <c r="AG1" s="26"/>
      <c r="AH1" s="26"/>
      <c r="AI1" s="26"/>
      <c r="AJ1" s="27"/>
      <c r="AK1" s="25" t="s">
        <v>78</v>
      </c>
      <c r="AL1" s="25"/>
      <c r="AM1" s="26"/>
      <c r="AN1" s="26"/>
      <c r="AO1" s="26"/>
      <c r="AP1" s="28"/>
      <c r="AQ1" s="18" t="s">
        <v>79</v>
      </c>
      <c r="AR1" s="20" t="s">
        <v>80</v>
      </c>
      <c r="AS1" s="18" t="s">
        <v>81</v>
      </c>
      <c r="AT1" s="16" t="s">
        <v>82</v>
      </c>
      <c r="AU1" s="22" t="s">
        <v>83</v>
      </c>
      <c r="AV1" s="16" t="s">
        <v>84</v>
      </c>
      <c r="AW1" s="16" t="s">
        <v>85</v>
      </c>
    </row>
    <row r="2" spans="1:49" ht="24" x14ac:dyDescent="0.25">
      <c r="A2" s="19"/>
      <c r="B2" s="30"/>
      <c r="C2" s="32"/>
      <c r="D2" s="32"/>
      <c r="E2" s="30"/>
      <c r="F2" s="21"/>
      <c r="G2" s="3" t="s">
        <v>86</v>
      </c>
      <c r="H2" s="4" t="s">
        <v>87</v>
      </c>
      <c r="I2" s="5" t="s">
        <v>88</v>
      </c>
      <c r="J2" s="5" t="s">
        <v>89</v>
      </c>
      <c r="K2" s="5" t="s">
        <v>90</v>
      </c>
      <c r="L2" s="6" t="s">
        <v>91</v>
      </c>
      <c r="M2" s="4" t="s">
        <v>86</v>
      </c>
      <c r="N2" s="4" t="s">
        <v>87</v>
      </c>
      <c r="O2" s="5" t="s">
        <v>88</v>
      </c>
      <c r="P2" s="5" t="s">
        <v>89</v>
      </c>
      <c r="Q2" s="5" t="s">
        <v>90</v>
      </c>
      <c r="R2" s="7" t="s">
        <v>91</v>
      </c>
      <c r="S2" s="3" t="s">
        <v>86</v>
      </c>
      <c r="T2" s="4" t="s">
        <v>87</v>
      </c>
      <c r="U2" s="5" t="s">
        <v>88</v>
      </c>
      <c r="V2" s="5" t="s">
        <v>89</v>
      </c>
      <c r="W2" s="5" t="s">
        <v>90</v>
      </c>
      <c r="X2" s="6" t="s">
        <v>91</v>
      </c>
      <c r="Y2" s="4" t="s">
        <v>86</v>
      </c>
      <c r="Z2" s="4" t="s">
        <v>87</v>
      </c>
      <c r="AA2" s="5" t="s">
        <v>88</v>
      </c>
      <c r="AB2" s="5" t="s">
        <v>89</v>
      </c>
      <c r="AC2" s="5" t="s">
        <v>90</v>
      </c>
      <c r="AD2" s="7" t="s">
        <v>91</v>
      </c>
      <c r="AE2" s="3" t="s">
        <v>86</v>
      </c>
      <c r="AF2" s="4" t="s">
        <v>87</v>
      </c>
      <c r="AG2" s="5" t="s">
        <v>88</v>
      </c>
      <c r="AH2" s="5" t="s">
        <v>89</v>
      </c>
      <c r="AI2" s="5" t="s">
        <v>90</v>
      </c>
      <c r="AJ2" s="6" t="s">
        <v>91</v>
      </c>
      <c r="AK2" s="4" t="s">
        <v>86</v>
      </c>
      <c r="AL2" s="4" t="s">
        <v>87</v>
      </c>
      <c r="AM2" s="5" t="s">
        <v>88</v>
      </c>
      <c r="AN2" s="5" t="s">
        <v>89</v>
      </c>
      <c r="AO2" s="5" t="s">
        <v>90</v>
      </c>
      <c r="AP2" s="7" t="s">
        <v>91</v>
      </c>
      <c r="AQ2" s="19"/>
      <c r="AR2" s="21"/>
      <c r="AS2" s="19"/>
      <c r="AT2" s="17"/>
      <c r="AU2" s="23"/>
      <c r="AV2" s="17"/>
      <c r="AW2" s="17"/>
    </row>
    <row r="3" spans="1:49" ht="30" x14ac:dyDescent="0.25">
      <c r="A3" s="15">
        <v>44718</v>
      </c>
      <c r="B3" s="8">
        <v>43546</v>
      </c>
      <c r="C3" s="8" t="s">
        <v>0</v>
      </c>
      <c r="D3" s="8" t="s">
        <v>1</v>
      </c>
      <c r="E3" s="1" t="s">
        <v>2</v>
      </c>
      <c r="F3" s="1" t="s">
        <v>2</v>
      </c>
      <c r="G3" s="9" t="s">
        <v>3</v>
      </c>
      <c r="H3" s="9">
        <v>1721089843</v>
      </c>
      <c r="I3" s="10" t="s">
        <v>4</v>
      </c>
      <c r="J3" s="11">
        <v>983883760</v>
      </c>
      <c r="K3" s="2" t="s">
        <v>5</v>
      </c>
      <c r="L3" s="1" t="s">
        <v>2</v>
      </c>
      <c r="M3" s="1" t="s">
        <v>6</v>
      </c>
      <c r="N3" s="1">
        <v>1726977976</v>
      </c>
      <c r="O3" s="10" t="s">
        <v>4</v>
      </c>
      <c r="P3" s="10">
        <v>983911562</v>
      </c>
      <c r="Q3" s="2" t="s">
        <v>7</v>
      </c>
      <c r="R3" s="1" t="s">
        <v>2</v>
      </c>
      <c r="S3" s="9" t="s">
        <v>8</v>
      </c>
      <c r="T3" s="9">
        <v>1707109391</v>
      </c>
      <c r="U3" s="10" t="s">
        <v>4</v>
      </c>
      <c r="V3" s="11">
        <v>995767148</v>
      </c>
      <c r="W3" s="2" t="s">
        <v>9</v>
      </c>
      <c r="X3" s="1" t="s">
        <v>2</v>
      </c>
      <c r="Y3" s="1" t="s">
        <v>10</v>
      </c>
      <c r="Z3" s="1">
        <v>1710534858</v>
      </c>
      <c r="AA3" s="10" t="s">
        <v>4</v>
      </c>
      <c r="AB3" s="10">
        <v>991913867</v>
      </c>
      <c r="AC3" s="2" t="s">
        <v>11</v>
      </c>
      <c r="AD3" s="1" t="s">
        <v>2</v>
      </c>
      <c r="AE3" s="1" t="s">
        <v>12</v>
      </c>
      <c r="AF3" s="1">
        <v>1715114276</v>
      </c>
      <c r="AG3" s="10" t="s">
        <v>4</v>
      </c>
      <c r="AH3" s="11">
        <v>994045739</v>
      </c>
      <c r="AI3" s="2" t="s">
        <v>4</v>
      </c>
      <c r="AJ3" s="1" t="s">
        <v>2</v>
      </c>
      <c r="AK3" s="1" t="s">
        <v>13</v>
      </c>
      <c r="AL3" s="1">
        <v>1707782510</v>
      </c>
      <c r="AM3" s="10" t="s">
        <v>4</v>
      </c>
      <c r="AN3" s="11">
        <v>995803505</v>
      </c>
      <c r="AO3" s="2" t="s">
        <v>14</v>
      </c>
      <c r="AP3" s="1" t="s">
        <v>2</v>
      </c>
      <c r="AQ3" s="12">
        <v>44630</v>
      </c>
      <c r="AR3" s="12">
        <v>44995</v>
      </c>
      <c r="AS3" s="1">
        <v>3</v>
      </c>
      <c r="AT3" s="1">
        <v>3</v>
      </c>
      <c r="AU3" s="1" t="s">
        <v>15</v>
      </c>
      <c r="AV3" s="1">
        <v>28</v>
      </c>
      <c r="AW3" s="1"/>
    </row>
    <row r="4" spans="1:49" x14ac:dyDescent="0.25">
      <c r="A4" s="15">
        <v>44721</v>
      </c>
      <c r="B4" s="12">
        <v>44450</v>
      </c>
      <c r="C4" s="8" t="s">
        <v>0</v>
      </c>
      <c r="D4" s="8" t="s">
        <v>1</v>
      </c>
      <c r="E4" s="1" t="s">
        <v>16</v>
      </c>
      <c r="F4" s="1" t="s">
        <v>16</v>
      </c>
      <c r="G4" s="1" t="s">
        <v>122</v>
      </c>
      <c r="H4" s="1">
        <v>1709847741</v>
      </c>
      <c r="I4" s="1" t="s">
        <v>4</v>
      </c>
      <c r="J4" s="1">
        <v>99840005</v>
      </c>
      <c r="K4" s="2" t="s">
        <v>18</v>
      </c>
      <c r="L4" s="1" t="s">
        <v>16</v>
      </c>
      <c r="M4" s="1" t="s">
        <v>19</v>
      </c>
      <c r="N4" s="1">
        <v>1710750660</v>
      </c>
      <c r="O4" s="1">
        <v>22058495</v>
      </c>
      <c r="P4" s="1">
        <v>995037449</v>
      </c>
      <c r="Q4" s="2" t="s">
        <v>20</v>
      </c>
      <c r="R4" s="1" t="s">
        <v>16</v>
      </c>
      <c r="S4" s="1" t="s">
        <v>17</v>
      </c>
      <c r="T4" s="1">
        <v>1709847741</v>
      </c>
      <c r="U4" s="1" t="s">
        <v>4</v>
      </c>
      <c r="V4" s="1">
        <v>99840005</v>
      </c>
      <c r="W4" s="2" t="s">
        <v>18</v>
      </c>
      <c r="X4" s="1" t="s">
        <v>16</v>
      </c>
      <c r="Y4" s="1" t="s">
        <v>19</v>
      </c>
      <c r="Z4" s="1">
        <v>1710750660</v>
      </c>
      <c r="AA4" s="1">
        <v>22058495</v>
      </c>
      <c r="AB4" s="1">
        <v>995037449</v>
      </c>
      <c r="AC4" s="2" t="s">
        <v>20</v>
      </c>
      <c r="AD4" s="1" t="s">
        <v>16</v>
      </c>
      <c r="AE4" s="1" t="s">
        <v>21</v>
      </c>
      <c r="AF4" s="1">
        <v>1708638399</v>
      </c>
      <c r="AG4" s="1" t="s">
        <v>4</v>
      </c>
      <c r="AH4" s="1">
        <v>98999021</v>
      </c>
      <c r="AI4" s="2" t="s">
        <v>22</v>
      </c>
      <c r="AJ4" s="1" t="s">
        <v>16</v>
      </c>
      <c r="AK4" s="1" t="s">
        <v>23</v>
      </c>
      <c r="AL4" s="1">
        <v>1719144584</v>
      </c>
      <c r="AM4" s="1" t="s">
        <v>4</v>
      </c>
      <c r="AN4" s="1">
        <v>969062533</v>
      </c>
      <c r="AO4" s="2" t="s">
        <v>24</v>
      </c>
      <c r="AP4" s="1" t="s">
        <v>16</v>
      </c>
      <c r="AQ4" s="12">
        <v>44450</v>
      </c>
      <c r="AR4" s="12">
        <v>44815</v>
      </c>
      <c r="AS4" s="1">
        <v>3</v>
      </c>
      <c r="AT4" s="1">
        <v>1</v>
      </c>
      <c r="AU4" s="1" t="s">
        <v>25</v>
      </c>
      <c r="AV4" s="1">
        <v>33</v>
      </c>
      <c r="AW4" s="1"/>
    </row>
    <row r="5" spans="1:49" ht="30" x14ac:dyDescent="0.25">
      <c r="A5" s="15">
        <v>44721</v>
      </c>
      <c r="B5" s="8">
        <v>44717</v>
      </c>
      <c r="C5" s="8" t="s">
        <v>0</v>
      </c>
      <c r="D5" s="8" t="s">
        <v>1</v>
      </c>
      <c r="E5" s="1" t="s">
        <v>26</v>
      </c>
      <c r="F5" s="1" t="s">
        <v>26</v>
      </c>
      <c r="G5" s="1" t="s">
        <v>27</v>
      </c>
      <c r="H5" s="1">
        <v>1713885778</v>
      </c>
      <c r="I5" s="1" t="s">
        <v>4</v>
      </c>
      <c r="J5" s="1">
        <v>998298437</v>
      </c>
      <c r="K5" s="2" t="s">
        <v>28</v>
      </c>
      <c r="L5" s="1" t="s">
        <v>26</v>
      </c>
      <c r="M5" s="1" t="s">
        <v>29</v>
      </c>
      <c r="N5" s="1">
        <v>1710903913</v>
      </c>
      <c r="O5" s="1" t="s">
        <v>4</v>
      </c>
      <c r="P5" s="1">
        <v>998643176</v>
      </c>
      <c r="Q5" s="2" t="s">
        <v>30</v>
      </c>
      <c r="R5" s="1" t="s">
        <v>26</v>
      </c>
      <c r="S5" s="1" t="s">
        <v>31</v>
      </c>
      <c r="T5" s="1">
        <v>1713270369</v>
      </c>
      <c r="U5" s="1" t="s">
        <v>4</v>
      </c>
      <c r="V5" s="1">
        <v>995104204</v>
      </c>
      <c r="W5" s="2" t="s">
        <v>32</v>
      </c>
      <c r="X5" s="1" t="s">
        <v>26</v>
      </c>
      <c r="Y5" s="1" t="s">
        <v>33</v>
      </c>
      <c r="Z5" s="1">
        <v>1719340729</v>
      </c>
      <c r="AA5" s="1" t="s">
        <v>4</v>
      </c>
      <c r="AB5" s="1">
        <v>996840250</v>
      </c>
      <c r="AC5" s="2" t="s">
        <v>34</v>
      </c>
      <c r="AD5" s="1" t="s">
        <v>26</v>
      </c>
      <c r="AE5" s="1" t="s">
        <v>35</v>
      </c>
      <c r="AF5" s="1">
        <v>1800681726</v>
      </c>
      <c r="AG5" s="1">
        <v>2885885</v>
      </c>
      <c r="AH5" s="1">
        <v>991132919</v>
      </c>
      <c r="AI5" s="2" t="s">
        <v>36</v>
      </c>
      <c r="AJ5" s="1" t="s">
        <v>26</v>
      </c>
      <c r="AK5" s="1" t="s">
        <v>37</v>
      </c>
      <c r="AL5" s="1">
        <v>1708804164</v>
      </c>
      <c r="AM5" s="1">
        <v>2884429</v>
      </c>
      <c r="AN5" s="1">
        <v>982665590</v>
      </c>
      <c r="AO5" s="2" t="s">
        <v>38</v>
      </c>
      <c r="AP5" s="1" t="s">
        <v>26</v>
      </c>
      <c r="AQ5" s="8">
        <v>44717</v>
      </c>
      <c r="AR5" s="8">
        <v>45082</v>
      </c>
      <c r="AS5" s="1">
        <v>2</v>
      </c>
      <c r="AT5" s="1">
        <v>4</v>
      </c>
      <c r="AU5" s="1" t="s">
        <v>25</v>
      </c>
      <c r="AV5" s="1">
        <v>56</v>
      </c>
      <c r="AW5" s="1"/>
    </row>
    <row r="6" spans="1:49" ht="30" x14ac:dyDescent="0.25">
      <c r="A6" s="15">
        <v>44722</v>
      </c>
      <c r="B6" s="8">
        <v>44642</v>
      </c>
      <c r="C6" s="8" t="s">
        <v>0</v>
      </c>
      <c r="D6" s="8" t="s">
        <v>1</v>
      </c>
      <c r="E6" s="1" t="s">
        <v>39</v>
      </c>
      <c r="F6" s="1" t="s">
        <v>39</v>
      </c>
      <c r="G6" s="1" t="s">
        <v>40</v>
      </c>
      <c r="H6" s="1">
        <v>1715462147</v>
      </c>
      <c r="I6" s="1">
        <v>22889144</v>
      </c>
      <c r="J6" s="1">
        <v>995427626</v>
      </c>
      <c r="K6" s="2" t="s">
        <v>41</v>
      </c>
      <c r="L6" s="1" t="s">
        <v>39</v>
      </c>
      <c r="M6" s="1" t="s">
        <v>42</v>
      </c>
      <c r="N6" s="1">
        <v>1716728553</v>
      </c>
      <c r="O6" s="1" t="s">
        <v>4</v>
      </c>
      <c r="P6" s="1">
        <v>993477934</v>
      </c>
      <c r="Q6" s="2" t="s">
        <v>43</v>
      </c>
      <c r="R6" s="1" t="s">
        <v>39</v>
      </c>
      <c r="S6" s="1" t="s">
        <v>44</v>
      </c>
      <c r="T6" s="1">
        <v>1743618419</v>
      </c>
      <c r="U6" s="1" t="s">
        <v>4</v>
      </c>
      <c r="V6" s="1">
        <v>986250242</v>
      </c>
      <c r="W6" s="2" t="s">
        <v>45</v>
      </c>
      <c r="X6" s="1" t="s">
        <v>39</v>
      </c>
      <c r="Y6" s="1" t="s">
        <v>46</v>
      </c>
      <c r="Z6" s="1">
        <v>1716991326</v>
      </c>
      <c r="AA6" s="1" t="s">
        <v>4</v>
      </c>
      <c r="AB6" s="1">
        <v>983590582</v>
      </c>
      <c r="AC6" s="2" t="s">
        <v>47</v>
      </c>
      <c r="AD6" s="1" t="s">
        <v>39</v>
      </c>
      <c r="AE6" s="1" t="s">
        <v>42</v>
      </c>
      <c r="AF6" s="1">
        <v>1715728553</v>
      </c>
      <c r="AG6" s="1" t="s">
        <v>4</v>
      </c>
      <c r="AH6" s="1">
        <v>993477934</v>
      </c>
      <c r="AI6" s="2" t="s">
        <v>48</v>
      </c>
      <c r="AJ6" s="1" t="s">
        <v>39</v>
      </c>
      <c r="AK6" s="1" t="s">
        <v>40</v>
      </c>
      <c r="AL6" s="1">
        <v>1715462147</v>
      </c>
      <c r="AM6" s="1">
        <v>22889144</v>
      </c>
      <c r="AN6" s="1">
        <v>995427626</v>
      </c>
      <c r="AO6" s="2" t="s">
        <v>41</v>
      </c>
      <c r="AP6" s="1" t="s">
        <v>39</v>
      </c>
      <c r="AQ6" s="8">
        <v>44642</v>
      </c>
      <c r="AR6" s="8">
        <v>45007</v>
      </c>
      <c r="AS6" s="1">
        <v>1</v>
      </c>
      <c r="AT6" s="1">
        <v>3</v>
      </c>
      <c r="AU6" s="1" t="s">
        <v>25</v>
      </c>
      <c r="AV6" s="1">
        <v>32</v>
      </c>
      <c r="AW6" s="1"/>
    </row>
    <row r="7" spans="1:49" ht="30" x14ac:dyDescent="0.25">
      <c r="A7" s="15">
        <v>44757</v>
      </c>
      <c r="B7" s="8">
        <v>44646</v>
      </c>
      <c r="C7" s="8" t="s">
        <v>0</v>
      </c>
      <c r="D7" s="8" t="s">
        <v>1</v>
      </c>
      <c r="E7" s="8" t="s">
        <v>49</v>
      </c>
      <c r="F7" s="8" t="s">
        <v>50</v>
      </c>
      <c r="G7" s="8" t="s">
        <v>51</v>
      </c>
      <c r="H7" s="1">
        <v>1712921871</v>
      </c>
      <c r="I7" s="1" t="s">
        <v>4</v>
      </c>
      <c r="J7" s="1">
        <v>993621080</v>
      </c>
      <c r="K7" s="13" t="s">
        <v>52</v>
      </c>
      <c r="L7" s="8" t="str">
        <f t="shared" ref="L7:L9" si="0">E7</f>
        <v>TACURI</v>
      </c>
      <c r="M7" s="8" t="s">
        <v>53</v>
      </c>
      <c r="N7" s="1">
        <v>1716394455</v>
      </c>
      <c r="O7" s="1" t="s">
        <v>4</v>
      </c>
      <c r="P7" s="1">
        <v>960419939</v>
      </c>
      <c r="Q7" s="13" t="s">
        <v>54</v>
      </c>
      <c r="R7" s="8" t="str">
        <f t="shared" ref="R7:R9" si="1">+L7</f>
        <v>TACURI</v>
      </c>
      <c r="S7" s="8" t="s">
        <v>55</v>
      </c>
      <c r="T7" s="1">
        <v>1802072833</v>
      </c>
      <c r="U7" s="1">
        <v>3861045</v>
      </c>
      <c r="V7" s="1">
        <v>998332447</v>
      </c>
      <c r="W7" s="13" t="s">
        <v>56</v>
      </c>
      <c r="X7" s="8" t="str">
        <f t="shared" ref="X7:X9" si="2">+R7</f>
        <v>TACURI</v>
      </c>
      <c r="Y7" s="8" t="s">
        <v>57</v>
      </c>
      <c r="Z7" s="1">
        <v>1724611320</v>
      </c>
      <c r="AA7" s="1">
        <v>24534156</v>
      </c>
      <c r="AB7" s="1">
        <v>987668568</v>
      </c>
      <c r="AC7" s="13" t="s">
        <v>58</v>
      </c>
      <c r="AD7" s="8" t="str">
        <f t="shared" ref="AD7:AD9" si="3">+X7</f>
        <v>TACURI</v>
      </c>
      <c r="AE7" s="8" t="s">
        <v>59</v>
      </c>
      <c r="AF7" s="14" t="s">
        <v>60</v>
      </c>
      <c r="AG7" s="14" t="s">
        <v>4</v>
      </c>
      <c r="AH7" s="14" t="s">
        <v>61</v>
      </c>
      <c r="AI7" s="13" t="s">
        <v>62</v>
      </c>
      <c r="AJ7" s="8" t="str">
        <f t="shared" ref="AJ7:AJ9" si="4">+AD7</f>
        <v>TACURI</v>
      </c>
      <c r="AK7" s="8" t="s">
        <v>63</v>
      </c>
      <c r="AL7" s="14" t="s">
        <v>64</v>
      </c>
      <c r="AM7" s="14" t="s">
        <v>4</v>
      </c>
      <c r="AN7" s="14" t="s">
        <v>65</v>
      </c>
      <c r="AO7" s="13" t="s">
        <v>66</v>
      </c>
      <c r="AP7" s="8" t="str">
        <f t="shared" ref="AP7:AP9" si="5">+AJ7</f>
        <v>TACURI</v>
      </c>
      <c r="AQ7" s="8">
        <v>44646</v>
      </c>
      <c r="AR7" s="8">
        <v>45011</v>
      </c>
      <c r="AS7" s="1">
        <v>3</v>
      </c>
      <c r="AT7" s="1">
        <v>3</v>
      </c>
      <c r="AU7" s="8" t="s">
        <v>25</v>
      </c>
      <c r="AV7" s="1">
        <v>54</v>
      </c>
      <c r="AW7" s="8"/>
    </row>
    <row r="8" spans="1:49" ht="30" x14ac:dyDescent="0.25">
      <c r="A8" s="15">
        <v>44750</v>
      </c>
      <c r="B8" s="8">
        <v>44733</v>
      </c>
      <c r="C8" s="8" t="s">
        <v>0</v>
      </c>
      <c r="D8" s="8" t="s">
        <v>1</v>
      </c>
      <c r="E8" s="8" t="s">
        <v>39</v>
      </c>
      <c r="F8" s="8" t="s">
        <v>39</v>
      </c>
      <c r="G8" s="8" t="s">
        <v>92</v>
      </c>
      <c r="H8" s="1">
        <v>1708232242</v>
      </c>
      <c r="I8" s="1" t="s">
        <v>4</v>
      </c>
      <c r="J8" s="1">
        <v>987593584</v>
      </c>
      <c r="K8" s="13" t="s">
        <v>93</v>
      </c>
      <c r="L8" s="8" t="str">
        <f t="shared" si="0"/>
        <v>SAN FRANCISCO DE TANDA</v>
      </c>
      <c r="M8" s="8" t="s">
        <v>94</v>
      </c>
      <c r="N8" s="1">
        <v>1727437277</v>
      </c>
      <c r="O8" s="1">
        <v>2889528</v>
      </c>
      <c r="P8" s="1">
        <v>980770331</v>
      </c>
      <c r="Q8" s="13" t="s">
        <v>95</v>
      </c>
      <c r="R8" s="8" t="str">
        <f t="shared" si="1"/>
        <v>SAN FRANCISCO DE TANDA</v>
      </c>
      <c r="S8" s="8" t="s">
        <v>92</v>
      </c>
      <c r="T8" s="1">
        <v>1708232242</v>
      </c>
      <c r="U8" s="1" t="s">
        <v>4</v>
      </c>
      <c r="V8" s="1">
        <v>987593584</v>
      </c>
      <c r="W8" s="13" t="s">
        <v>93</v>
      </c>
      <c r="X8" s="8" t="str">
        <f t="shared" si="2"/>
        <v>SAN FRANCISCO DE TANDA</v>
      </c>
      <c r="Y8" s="8" t="s">
        <v>94</v>
      </c>
      <c r="Z8" s="1">
        <v>1727437277</v>
      </c>
      <c r="AA8" s="1">
        <v>2889528</v>
      </c>
      <c r="AB8" s="1">
        <v>980770331</v>
      </c>
      <c r="AC8" s="13" t="s">
        <v>95</v>
      </c>
      <c r="AD8" s="8" t="str">
        <f t="shared" si="3"/>
        <v>SAN FRANCISCO DE TANDA</v>
      </c>
      <c r="AE8" s="8" t="s">
        <v>12</v>
      </c>
      <c r="AF8" s="14" t="s">
        <v>96</v>
      </c>
      <c r="AG8" s="14" t="s">
        <v>4</v>
      </c>
      <c r="AH8" s="14" t="s">
        <v>97</v>
      </c>
      <c r="AI8" s="13" t="s">
        <v>98</v>
      </c>
      <c r="AJ8" s="8" t="str">
        <f t="shared" si="4"/>
        <v>SAN FRANCISCO DE TANDA</v>
      </c>
      <c r="AK8" s="8" t="s">
        <v>99</v>
      </c>
      <c r="AL8" s="14" t="s">
        <v>100</v>
      </c>
      <c r="AM8" s="14" t="s">
        <v>4</v>
      </c>
      <c r="AN8" s="14" t="s">
        <v>101</v>
      </c>
      <c r="AO8" s="13" t="s">
        <v>102</v>
      </c>
      <c r="AP8" s="8" t="str">
        <f t="shared" si="5"/>
        <v>SAN FRANCISCO DE TANDA</v>
      </c>
      <c r="AQ8" s="8">
        <v>44733</v>
      </c>
      <c r="AR8" s="8">
        <v>45098</v>
      </c>
      <c r="AS8" s="1">
        <v>3</v>
      </c>
      <c r="AT8" s="1">
        <v>1</v>
      </c>
      <c r="AU8" s="1" t="s">
        <v>25</v>
      </c>
      <c r="AV8" s="1">
        <v>39</v>
      </c>
      <c r="AW8" s="8"/>
    </row>
    <row r="9" spans="1:49" ht="30" x14ac:dyDescent="0.25">
      <c r="A9" s="15">
        <v>44753</v>
      </c>
      <c r="B9" s="8">
        <v>44651</v>
      </c>
      <c r="C9" s="8" t="s">
        <v>0</v>
      </c>
      <c r="D9" s="8" t="s">
        <v>1</v>
      </c>
      <c r="E9" s="8" t="s">
        <v>103</v>
      </c>
      <c r="F9" s="8" t="s">
        <v>104</v>
      </c>
      <c r="G9" s="8" t="s">
        <v>105</v>
      </c>
      <c r="H9" s="1">
        <v>1704035334</v>
      </c>
      <c r="I9" s="1">
        <v>2248928</v>
      </c>
      <c r="J9" s="1">
        <v>984702373</v>
      </c>
      <c r="K9" s="13" t="s">
        <v>106</v>
      </c>
      <c r="L9" s="8" t="str">
        <f t="shared" si="0"/>
        <v>BARRIO CENTRAL</v>
      </c>
      <c r="M9" s="8" t="s">
        <v>107</v>
      </c>
      <c r="N9" s="1">
        <v>101159978</v>
      </c>
      <c r="O9" s="1">
        <v>2884282</v>
      </c>
      <c r="P9" s="1">
        <v>998625420</v>
      </c>
      <c r="Q9" s="13" t="s">
        <v>106</v>
      </c>
      <c r="R9" s="8" t="str">
        <f t="shared" si="1"/>
        <v>BARRIO CENTRAL</v>
      </c>
      <c r="S9" s="8" t="s">
        <v>108</v>
      </c>
      <c r="T9" s="1">
        <v>1700988114</v>
      </c>
      <c r="U9" s="8" t="s">
        <v>4</v>
      </c>
      <c r="V9" s="1">
        <v>992690747</v>
      </c>
      <c r="W9" s="13" t="s">
        <v>109</v>
      </c>
      <c r="X9" s="8" t="str">
        <f t="shared" si="2"/>
        <v>BARRIO CENTRAL</v>
      </c>
      <c r="Y9" s="8" t="s">
        <v>110</v>
      </c>
      <c r="Z9" s="1">
        <v>902762400</v>
      </c>
      <c r="AA9" s="1">
        <v>2885154</v>
      </c>
      <c r="AB9" s="1">
        <v>981674558</v>
      </c>
      <c r="AC9" s="13" t="s">
        <v>111</v>
      </c>
      <c r="AD9" s="8" t="str">
        <f t="shared" si="3"/>
        <v>BARRIO CENTRAL</v>
      </c>
      <c r="AE9" s="8" t="s">
        <v>112</v>
      </c>
      <c r="AF9" s="14" t="s">
        <v>113</v>
      </c>
      <c r="AG9" s="14" t="s">
        <v>114</v>
      </c>
      <c r="AH9" s="14" t="s">
        <v>115</v>
      </c>
      <c r="AI9" s="13" t="s">
        <v>116</v>
      </c>
      <c r="AJ9" s="8" t="str">
        <f t="shared" si="4"/>
        <v>BARRIO CENTRAL</v>
      </c>
      <c r="AK9" s="8" t="s">
        <v>117</v>
      </c>
      <c r="AL9" s="14" t="s">
        <v>118</v>
      </c>
      <c r="AM9" s="14" t="s">
        <v>119</v>
      </c>
      <c r="AN9" s="14" t="s">
        <v>120</v>
      </c>
      <c r="AO9" s="13" t="s">
        <v>121</v>
      </c>
      <c r="AP9" s="8" t="str">
        <f t="shared" si="5"/>
        <v>BARRIO CENTRAL</v>
      </c>
      <c r="AQ9" s="8">
        <v>44651</v>
      </c>
      <c r="AR9" s="8">
        <v>45016</v>
      </c>
      <c r="AS9" s="1">
        <v>5</v>
      </c>
      <c r="AT9" s="1">
        <v>1</v>
      </c>
      <c r="AU9" s="1" t="s">
        <v>25</v>
      </c>
      <c r="AV9" s="1">
        <v>38</v>
      </c>
      <c r="AW9" s="8"/>
    </row>
  </sheetData>
  <mergeCells count="19">
    <mergeCell ref="AK1:AP1"/>
    <mergeCell ref="A1:A2"/>
    <mergeCell ref="B1:B2"/>
    <mergeCell ref="C1:C2"/>
    <mergeCell ref="D1:D2"/>
    <mergeCell ref="E1:E2"/>
    <mergeCell ref="F1:F2"/>
    <mergeCell ref="G1:L1"/>
    <mergeCell ref="M1:R1"/>
    <mergeCell ref="S1:X1"/>
    <mergeCell ref="Y1:AD1"/>
    <mergeCell ref="AE1:AJ1"/>
    <mergeCell ref="AW1:AW2"/>
    <mergeCell ref="AQ1:AQ2"/>
    <mergeCell ref="AR1:AR2"/>
    <mergeCell ref="AS1:AS2"/>
    <mergeCell ref="AT1:AT2"/>
    <mergeCell ref="AU1:AU2"/>
    <mergeCell ref="AV1:AV2"/>
  </mergeCells>
  <hyperlinks>
    <hyperlink ref="K3" r:id="rId1"/>
    <hyperlink ref="Q3" r:id="rId2"/>
    <hyperlink ref="W3" r:id="rId3"/>
    <hyperlink ref="AC3" r:id="rId4"/>
    <hyperlink ref="AO3" r:id="rId5"/>
    <hyperlink ref="K4" r:id="rId6"/>
    <hyperlink ref="Q4" r:id="rId7"/>
    <hyperlink ref="W4" r:id="rId8"/>
    <hyperlink ref="AC4" r:id="rId9"/>
    <hyperlink ref="AI4" r:id="rId10"/>
    <hyperlink ref="AO4" r:id="rId11"/>
    <hyperlink ref="K5" r:id="rId12"/>
    <hyperlink ref="Q5" r:id="rId13"/>
    <hyperlink ref="W5" r:id="rId14"/>
    <hyperlink ref="AC5" r:id="rId15"/>
    <hyperlink ref="AI5" r:id="rId16"/>
    <hyperlink ref="AO5" r:id="rId17"/>
    <hyperlink ref="K6" r:id="rId18"/>
    <hyperlink ref="Q6" r:id="rId19"/>
    <hyperlink ref="W6" r:id="rId20"/>
    <hyperlink ref="AC6" r:id="rId21"/>
    <hyperlink ref="AI6" r:id="rId22"/>
    <hyperlink ref="AO6" r:id="rId23"/>
    <hyperlink ref="K7" r:id="rId24"/>
    <hyperlink ref="Q7" r:id="rId25"/>
    <hyperlink ref="W7" r:id="rId26"/>
    <hyperlink ref="AC7" r:id="rId27"/>
    <hyperlink ref="AI7" r:id="rId28"/>
    <hyperlink ref="AO7" r:id="rId29"/>
    <hyperlink ref="K8" r:id="rId30"/>
    <hyperlink ref="Q8" r:id="rId31"/>
    <hyperlink ref="W8" r:id="rId32"/>
    <hyperlink ref="AC8" r:id="rId33"/>
    <hyperlink ref="AI8" r:id="rId34"/>
    <hyperlink ref="AO8" r:id="rId35"/>
    <hyperlink ref="K9" r:id="rId36"/>
    <hyperlink ref="Q9" r:id="rId37"/>
    <hyperlink ref="W9" r:id="rId38"/>
    <hyperlink ref="AC9" r:id="rId39"/>
    <hyperlink ref="AI9" r:id="rId40"/>
    <hyperlink ref="AO9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Santiago Garces Mayorga</dc:creator>
  <cp:lastModifiedBy>Ramiro Santiago Garces Mayorga</cp:lastModifiedBy>
  <dcterms:created xsi:type="dcterms:W3CDTF">2022-08-24T16:14:16Z</dcterms:created>
  <dcterms:modified xsi:type="dcterms:W3CDTF">2022-09-05T22:49:50Z</dcterms:modified>
</cp:coreProperties>
</file>